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jaak\Dropbox\In progress\voor website\"/>
    </mc:Choice>
  </mc:AlternateContent>
  <xr:revisionPtr revIDLastSave="0" documentId="13_ncr:1_{2F8CF58E-4836-400E-924B-EDF9D02A2BCA}" xr6:coauthVersionLast="47" xr6:coauthVersionMax="47" xr10:uidLastSave="{00000000-0000-0000-0000-000000000000}"/>
  <bookViews>
    <workbookView xWindow="-120" yWindow="-120" windowWidth="20730" windowHeight="11160" xr2:uid="{F21F6804-9667-43B7-B72C-212193E27673}"/>
  </bookViews>
  <sheets>
    <sheet name="Lonen 1896-1902" sheetId="1" r:id="rId1"/>
    <sheet name="Prijzen 1897" sheetId="2" r:id="rId2"/>
    <sheet name="Prijzen 1890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I368" i="2" l="1"/>
  <c r="BF368" i="2"/>
  <c r="BC368" i="2"/>
  <c r="BI367" i="2"/>
  <c r="BF367" i="2"/>
  <c r="BC367" i="2"/>
  <c r="BI366" i="2"/>
  <c r="BF366" i="2"/>
  <c r="BC366" i="2"/>
  <c r="BI365" i="2"/>
  <c r="BF365" i="2"/>
  <c r="BC365" i="2"/>
  <c r="BI364" i="2"/>
  <c r="BF364" i="2"/>
  <c r="BC364" i="2"/>
  <c r="BI363" i="2"/>
  <c r="BF363" i="2"/>
  <c r="BC363" i="2"/>
  <c r="BI362" i="2"/>
  <c r="BF362" i="2"/>
  <c r="BC362" i="2"/>
  <c r="BI361" i="2"/>
  <c r="BF361" i="2"/>
  <c r="BC361" i="2"/>
  <c r="BI360" i="2"/>
  <c r="BF360" i="2"/>
  <c r="BC360" i="2"/>
  <c r="BI359" i="2"/>
  <c r="BF359" i="2"/>
  <c r="BC359" i="2"/>
  <c r="BI358" i="2"/>
  <c r="BF358" i="2"/>
  <c r="BC358" i="2"/>
  <c r="BI357" i="2"/>
  <c r="BF357" i="2"/>
  <c r="BC357" i="2"/>
  <c r="BI356" i="2"/>
  <c r="BF356" i="2"/>
  <c r="BC356" i="2"/>
  <c r="BI355" i="2"/>
  <c r="BF355" i="2"/>
  <c r="BC355" i="2"/>
  <c r="BI354" i="2"/>
  <c r="BF354" i="2"/>
  <c r="BC354" i="2"/>
  <c r="BI353" i="2"/>
  <c r="BF353" i="2"/>
  <c r="BC353" i="2"/>
  <c r="BI352" i="2"/>
  <c r="BF352" i="2"/>
  <c r="BC352" i="2"/>
  <c r="BI351" i="2"/>
  <c r="BF351" i="2"/>
  <c r="BC351" i="2"/>
  <c r="BI350" i="2"/>
  <c r="BF350" i="2"/>
  <c r="BC350" i="2"/>
  <c r="BI349" i="2"/>
  <c r="BF349" i="2"/>
  <c r="BC349" i="2"/>
  <c r="BI348" i="2"/>
  <c r="BF348" i="2"/>
  <c r="BC348" i="2"/>
  <c r="BI347" i="2"/>
  <c r="BF347" i="2"/>
  <c r="BC347" i="2"/>
  <c r="BI346" i="2"/>
  <c r="BF346" i="2"/>
  <c r="BC346" i="2"/>
  <c r="BI345" i="2"/>
  <c r="BF345" i="2"/>
  <c r="BC345" i="2"/>
  <c r="BI344" i="2"/>
  <c r="BF344" i="2"/>
  <c r="BC344" i="2"/>
  <c r="BI343" i="2"/>
  <c r="BF343" i="2"/>
  <c r="BC343" i="2"/>
  <c r="BI342" i="2"/>
  <c r="BF342" i="2"/>
  <c r="BC342" i="2"/>
  <c r="BI341" i="2"/>
  <c r="BF341" i="2"/>
  <c r="BC341" i="2"/>
  <c r="BI340" i="2"/>
  <c r="BF340" i="2"/>
  <c r="BC340" i="2"/>
  <c r="BI339" i="2"/>
  <c r="BF339" i="2"/>
  <c r="BC339" i="2"/>
  <c r="BI338" i="2"/>
  <c r="BF338" i="2"/>
  <c r="BC338" i="2"/>
  <c r="BI337" i="2"/>
  <c r="BF337" i="2"/>
  <c r="BC337" i="2"/>
  <c r="BI336" i="2"/>
  <c r="BF336" i="2"/>
  <c r="BC336" i="2"/>
  <c r="BI335" i="2"/>
  <c r="BF335" i="2"/>
  <c r="BC335" i="2"/>
  <c r="BI334" i="2"/>
  <c r="BF334" i="2"/>
  <c r="BC334" i="2"/>
  <c r="BI333" i="2"/>
  <c r="BF333" i="2"/>
  <c r="BC333" i="2"/>
  <c r="BI332" i="2"/>
  <c r="BF332" i="2"/>
  <c r="BC332" i="2"/>
  <c r="BI331" i="2"/>
  <c r="BF331" i="2"/>
  <c r="BC331" i="2"/>
  <c r="BI330" i="2"/>
  <c r="BF330" i="2"/>
  <c r="BC330" i="2"/>
  <c r="BI329" i="2"/>
  <c r="BF329" i="2"/>
  <c r="BC329" i="2"/>
  <c r="BI328" i="2"/>
  <c r="BF328" i="2"/>
  <c r="BC328" i="2"/>
  <c r="BI327" i="2"/>
  <c r="BF327" i="2"/>
  <c r="BC327" i="2"/>
  <c r="BI326" i="2"/>
  <c r="BF326" i="2"/>
  <c r="BC326" i="2"/>
  <c r="BI325" i="2"/>
  <c r="BF325" i="2"/>
  <c r="BC325" i="2"/>
  <c r="BI324" i="2"/>
  <c r="BF324" i="2"/>
  <c r="BC324" i="2"/>
  <c r="BI323" i="2"/>
  <c r="BF323" i="2"/>
  <c r="BC323" i="2"/>
  <c r="BI322" i="2"/>
  <c r="BF322" i="2"/>
  <c r="BC322" i="2"/>
  <c r="BI321" i="2"/>
  <c r="BF321" i="2"/>
  <c r="BC321" i="2"/>
  <c r="BI320" i="2"/>
  <c r="BF320" i="2"/>
  <c r="BC320" i="2"/>
  <c r="BI319" i="2"/>
  <c r="BF319" i="2"/>
  <c r="BC319" i="2"/>
  <c r="BI318" i="2"/>
  <c r="BF318" i="2"/>
  <c r="BC318" i="2"/>
  <c r="BI317" i="2"/>
  <c r="BF317" i="2"/>
  <c r="BC317" i="2"/>
  <c r="BI316" i="2"/>
  <c r="BF316" i="2"/>
  <c r="BC316" i="2"/>
  <c r="BI315" i="2"/>
  <c r="BF315" i="2"/>
  <c r="BC315" i="2"/>
  <c r="BI314" i="2"/>
  <c r="BF314" i="2"/>
  <c r="BC314" i="2"/>
  <c r="BI313" i="2"/>
  <c r="BF313" i="2"/>
  <c r="BC313" i="2"/>
  <c r="BI312" i="2"/>
  <c r="BF312" i="2"/>
  <c r="BC312" i="2"/>
  <c r="BI311" i="2"/>
  <c r="BF311" i="2"/>
  <c r="BC311" i="2"/>
  <c r="BI310" i="2"/>
  <c r="BF310" i="2"/>
  <c r="BC310" i="2"/>
  <c r="BI309" i="2"/>
  <c r="BF309" i="2"/>
  <c r="BC309" i="2"/>
  <c r="BI308" i="2"/>
  <c r="BF308" i="2"/>
  <c r="BC308" i="2"/>
  <c r="BI307" i="2"/>
  <c r="BF307" i="2"/>
  <c r="BC307" i="2"/>
  <c r="BI306" i="2"/>
  <c r="BF306" i="2"/>
  <c r="BC306" i="2"/>
  <c r="BI305" i="2"/>
  <c r="BF305" i="2"/>
  <c r="BC305" i="2"/>
  <c r="BI304" i="2"/>
  <c r="BF304" i="2"/>
  <c r="BC304" i="2"/>
  <c r="BI303" i="2"/>
  <c r="BF303" i="2"/>
  <c r="BC303" i="2"/>
  <c r="BI302" i="2"/>
  <c r="BF302" i="2"/>
  <c r="BC302" i="2"/>
  <c r="BI301" i="2"/>
  <c r="BF301" i="2"/>
  <c r="BC301" i="2"/>
  <c r="BI300" i="2"/>
  <c r="BF300" i="2"/>
  <c r="BC300" i="2"/>
  <c r="BI299" i="2"/>
  <c r="BF299" i="2"/>
  <c r="BC299" i="2"/>
  <c r="BI298" i="2"/>
  <c r="BF298" i="2"/>
  <c r="BC298" i="2"/>
  <c r="BI297" i="2"/>
  <c r="BF297" i="2"/>
  <c r="BC297" i="2"/>
  <c r="BI296" i="2"/>
  <c r="BF296" i="2"/>
  <c r="BC296" i="2"/>
  <c r="BI295" i="2"/>
  <c r="BF295" i="2"/>
  <c r="BC295" i="2"/>
  <c r="BI294" i="2"/>
  <c r="BF294" i="2"/>
  <c r="BC294" i="2"/>
  <c r="BI293" i="2"/>
  <c r="BF293" i="2"/>
  <c r="BC293" i="2"/>
  <c r="BI292" i="2"/>
  <c r="BF292" i="2"/>
  <c r="BC292" i="2"/>
  <c r="BI291" i="2"/>
  <c r="BF291" i="2"/>
  <c r="BC291" i="2"/>
  <c r="BI290" i="2"/>
  <c r="BF290" i="2"/>
  <c r="BC290" i="2"/>
  <c r="BI289" i="2"/>
  <c r="BF289" i="2"/>
  <c r="BC289" i="2"/>
  <c r="BI288" i="2"/>
  <c r="BF288" i="2"/>
  <c r="BC288" i="2"/>
  <c r="BI287" i="2"/>
  <c r="BF287" i="2"/>
  <c r="BC287" i="2"/>
  <c r="BI286" i="2"/>
  <c r="BF286" i="2"/>
  <c r="BC286" i="2"/>
  <c r="BI285" i="2"/>
  <c r="BF285" i="2"/>
  <c r="BC285" i="2"/>
  <c r="BI284" i="2"/>
  <c r="BF284" i="2"/>
  <c r="BC284" i="2"/>
  <c r="BI283" i="2"/>
  <c r="BF283" i="2"/>
  <c r="BC283" i="2"/>
  <c r="BI282" i="2"/>
  <c r="BF282" i="2"/>
  <c r="BC282" i="2"/>
  <c r="BI281" i="2"/>
  <c r="BF281" i="2"/>
  <c r="BC281" i="2"/>
  <c r="BI280" i="2"/>
  <c r="BF280" i="2"/>
  <c r="BC280" i="2"/>
  <c r="BI279" i="2"/>
  <c r="BF279" i="2"/>
  <c r="BC279" i="2"/>
  <c r="BI278" i="2"/>
  <c r="BF278" i="2"/>
  <c r="BC278" i="2"/>
  <c r="BI277" i="2"/>
  <c r="BF277" i="2"/>
  <c r="BC277" i="2"/>
  <c r="BI276" i="2"/>
  <c r="BF276" i="2"/>
  <c r="BC276" i="2"/>
  <c r="BI275" i="2"/>
  <c r="BF275" i="2"/>
  <c r="BC275" i="2"/>
  <c r="BI274" i="2"/>
  <c r="BF274" i="2"/>
  <c r="BC274" i="2"/>
  <c r="BI273" i="2"/>
  <c r="BF273" i="2"/>
  <c r="BC273" i="2"/>
  <c r="BI272" i="2"/>
  <c r="BF272" i="2"/>
  <c r="BC272" i="2"/>
  <c r="BI271" i="2"/>
  <c r="BF271" i="2"/>
  <c r="BC271" i="2"/>
  <c r="BI270" i="2"/>
  <c r="BF270" i="2"/>
  <c r="BC270" i="2"/>
  <c r="BI269" i="2"/>
  <c r="BF269" i="2"/>
  <c r="BC269" i="2"/>
  <c r="BI268" i="2"/>
  <c r="BF268" i="2"/>
  <c r="BC268" i="2"/>
  <c r="BI267" i="2"/>
  <c r="BF267" i="2"/>
  <c r="BC267" i="2"/>
  <c r="BI266" i="2"/>
  <c r="BF266" i="2"/>
  <c r="BC266" i="2"/>
  <c r="BI265" i="2"/>
  <c r="BF265" i="2"/>
  <c r="BC265" i="2"/>
  <c r="BI264" i="2"/>
  <c r="BF264" i="2"/>
  <c r="BC264" i="2"/>
  <c r="BI263" i="2"/>
  <c r="BF263" i="2"/>
  <c r="BC263" i="2"/>
  <c r="BI262" i="2"/>
  <c r="BF262" i="2"/>
  <c r="BC262" i="2"/>
  <c r="BI261" i="2"/>
  <c r="BF261" i="2"/>
  <c r="BC261" i="2"/>
  <c r="BI260" i="2"/>
  <c r="BF260" i="2"/>
  <c r="BC260" i="2"/>
  <c r="BI259" i="2"/>
  <c r="BF259" i="2"/>
  <c r="BC259" i="2"/>
  <c r="BI258" i="2"/>
  <c r="BF258" i="2"/>
  <c r="BC258" i="2"/>
  <c r="BI257" i="2"/>
  <c r="BF257" i="2"/>
  <c r="BC257" i="2"/>
  <c r="BI256" i="2"/>
  <c r="BF256" i="2"/>
  <c r="BC256" i="2"/>
  <c r="BI255" i="2"/>
  <c r="BF255" i="2"/>
  <c r="BC255" i="2"/>
  <c r="BI254" i="2"/>
  <c r="BF254" i="2"/>
  <c r="BC254" i="2"/>
  <c r="BI253" i="2"/>
  <c r="BF253" i="2"/>
  <c r="BC253" i="2"/>
  <c r="BI252" i="2"/>
  <c r="BF252" i="2"/>
  <c r="BC252" i="2"/>
  <c r="BI251" i="2"/>
  <c r="BF251" i="2"/>
  <c r="BC251" i="2"/>
  <c r="BI250" i="2"/>
  <c r="BF250" i="2"/>
  <c r="BC250" i="2"/>
  <c r="BI249" i="2"/>
  <c r="BF249" i="2"/>
  <c r="BC249" i="2"/>
  <c r="BI248" i="2"/>
  <c r="BF248" i="2"/>
  <c r="BC248" i="2"/>
  <c r="BI247" i="2"/>
  <c r="BF247" i="2"/>
  <c r="BC247" i="2"/>
  <c r="BI246" i="2"/>
  <c r="BF246" i="2"/>
  <c r="BC246" i="2"/>
  <c r="BI245" i="2"/>
  <c r="BF245" i="2"/>
  <c r="BC245" i="2"/>
  <c r="BI244" i="2"/>
  <c r="BF244" i="2"/>
  <c r="BC244" i="2"/>
  <c r="BI243" i="2"/>
  <c r="BF243" i="2"/>
  <c r="BC243" i="2"/>
  <c r="BI242" i="2"/>
  <c r="BF242" i="2"/>
  <c r="BC242" i="2"/>
  <c r="BI241" i="2"/>
  <c r="BF241" i="2"/>
  <c r="BC241" i="2"/>
  <c r="BI240" i="2"/>
  <c r="BF240" i="2"/>
  <c r="BC240" i="2"/>
  <c r="BI239" i="2"/>
  <c r="BF239" i="2"/>
  <c r="BC239" i="2"/>
  <c r="BI238" i="2"/>
  <c r="BF238" i="2"/>
  <c r="BC238" i="2"/>
  <c r="BI237" i="2"/>
  <c r="BF237" i="2"/>
  <c r="BC237" i="2"/>
  <c r="BI236" i="2"/>
  <c r="BF236" i="2"/>
  <c r="BC236" i="2"/>
  <c r="BI235" i="2"/>
  <c r="BF235" i="2"/>
  <c r="BC235" i="2"/>
  <c r="BI234" i="2"/>
  <c r="BF234" i="2"/>
  <c r="BC234" i="2"/>
  <c r="BI233" i="2"/>
  <c r="BF233" i="2"/>
  <c r="BC233" i="2"/>
  <c r="BI232" i="2"/>
  <c r="BF232" i="2"/>
  <c r="BC232" i="2"/>
  <c r="BI231" i="2"/>
  <c r="BF231" i="2"/>
  <c r="BC231" i="2"/>
  <c r="BI230" i="2"/>
  <c r="BF230" i="2"/>
  <c r="BC230" i="2"/>
  <c r="BI229" i="2"/>
  <c r="BF229" i="2"/>
  <c r="BC229" i="2"/>
  <c r="BI228" i="2"/>
  <c r="BF228" i="2"/>
  <c r="BC228" i="2"/>
  <c r="BI227" i="2"/>
  <c r="BF227" i="2"/>
  <c r="BC227" i="2"/>
  <c r="BI226" i="2"/>
  <c r="BF226" i="2"/>
  <c r="BC226" i="2"/>
  <c r="BI225" i="2"/>
  <c r="BF225" i="2"/>
  <c r="BC225" i="2"/>
  <c r="BI224" i="2"/>
  <c r="BF224" i="2"/>
  <c r="BC224" i="2"/>
  <c r="BI223" i="2"/>
  <c r="BF223" i="2"/>
  <c r="BC223" i="2"/>
  <c r="BI222" i="2"/>
  <c r="BF222" i="2"/>
  <c r="BC222" i="2"/>
  <c r="BI221" i="2"/>
  <c r="BF221" i="2"/>
  <c r="BC221" i="2"/>
  <c r="BI220" i="2"/>
  <c r="BF220" i="2"/>
  <c r="BC220" i="2"/>
  <c r="BI219" i="2"/>
  <c r="BF219" i="2"/>
  <c r="BC219" i="2"/>
  <c r="BI218" i="2"/>
  <c r="BF218" i="2"/>
  <c r="BC218" i="2"/>
  <c r="BI217" i="2"/>
  <c r="BF217" i="2"/>
  <c r="BC217" i="2"/>
  <c r="BI216" i="2"/>
  <c r="BF216" i="2"/>
  <c r="BC216" i="2"/>
  <c r="BI215" i="2"/>
  <c r="BF215" i="2"/>
  <c r="BC215" i="2"/>
  <c r="BI214" i="2"/>
  <c r="BF214" i="2"/>
  <c r="BC214" i="2"/>
  <c r="BI213" i="2"/>
  <c r="BF213" i="2"/>
  <c r="BC213" i="2"/>
  <c r="BI212" i="2"/>
  <c r="BF212" i="2"/>
  <c r="BC212" i="2"/>
  <c r="BI211" i="2"/>
  <c r="BF211" i="2"/>
  <c r="BC211" i="2"/>
  <c r="BI210" i="2"/>
  <c r="BF210" i="2"/>
  <c r="BC210" i="2"/>
  <c r="BI209" i="2"/>
  <c r="BF209" i="2"/>
  <c r="BC209" i="2"/>
  <c r="BI208" i="2"/>
  <c r="BF208" i="2"/>
  <c r="BC208" i="2"/>
  <c r="BI207" i="2"/>
  <c r="BF207" i="2"/>
  <c r="BC207" i="2"/>
  <c r="BI206" i="2"/>
  <c r="BF206" i="2"/>
  <c r="BC206" i="2"/>
  <c r="BI205" i="2"/>
  <c r="BF205" i="2"/>
  <c r="BC205" i="2"/>
  <c r="BI204" i="2"/>
  <c r="BF204" i="2"/>
  <c r="BC204" i="2"/>
  <c r="BI203" i="2"/>
  <c r="BF203" i="2"/>
  <c r="BC203" i="2"/>
  <c r="BI202" i="2"/>
  <c r="BF202" i="2"/>
  <c r="BC202" i="2"/>
  <c r="BI201" i="2"/>
  <c r="BF201" i="2"/>
  <c r="BC201" i="2"/>
  <c r="BI200" i="2"/>
  <c r="BF200" i="2"/>
  <c r="BC200" i="2"/>
  <c r="BI199" i="2"/>
  <c r="BF199" i="2"/>
  <c r="BC199" i="2"/>
  <c r="BI198" i="2"/>
  <c r="BF198" i="2"/>
  <c r="BC198" i="2"/>
  <c r="BI197" i="2"/>
  <c r="BF197" i="2"/>
  <c r="BC197" i="2"/>
  <c r="BI196" i="2"/>
  <c r="BF196" i="2"/>
  <c r="BC196" i="2"/>
  <c r="BI195" i="2"/>
  <c r="BF195" i="2"/>
  <c r="BC195" i="2"/>
  <c r="BI194" i="2"/>
  <c r="BF194" i="2"/>
  <c r="BC194" i="2"/>
  <c r="BI193" i="2"/>
  <c r="BF193" i="2"/>
  <c r="BC193" i="2"/>
  <c r="BI192" i="2"/>
  <c r="BF192" i="2"/>
  <c r="BC192" i="2"/>
  <c r="BI191" i="2"/>
  <c r="BF191" i="2"/>
  <c r="BC191" i="2"/>
  <c r="BI190" i="2"/>
  <c r="BF190" i="2"/>
  <c r="BC190" i="2"/>
  <c r="BI189" i="2"/>
  <c r="BF189" i="2"/>
  <c r="BC189" i="2"/>
  <c r="BI188" i="2"/>
  <c r="BF188" i="2"/>
  <c r="BC188" i="2"/>
  <c r="BI187" i="2"/>
  <c r="BF187" i="2"/>
  <c r="BC187" i="2"/>
  <c r="BI186" i="2"/>
  <c r="BF186" i="2"/>
  <c r="BC186" i="2"/>
  <c r="BI185" i="2"/>
  <c r="BF185" i="2"/>
  <c r="BC185" i="2"/>
  <c r="BI184" i="2"/>
  <c r="BF184" i="2"/>
  <c r="BC184" i="2"/>
  <c r="BI183" i="2"/>
  <c r="BF183" i="2"/>
  <c r="BC183" i="2"/>
  <c r="BI182" i="2"/>
  <c r="BF182" i="2"/>
  <c r="BC182" i="2"/>
  <c r="BI181" i="2"/>
  <c r="BF181" i="2"/>
  <c r="BC181" i="2"/>
  <c r="BI180" i="2"/>
  <c r="BF180" i="2"/>
  <c r="BC180" i="2"/>
  <c r="BI179" i="2"/>
  <c r="BF179" i="2"/>
  <c r="BC179" i="2"/>
  <c r="BI178" i="2"/>
  <c r="BF178" i="2"/>
  <c r="BC178" i="2"/>
  <c r="BI177" i="2"/>
  <c r="BF177" i="2"/>
  <c r="BC177" i="2"/>
  <c r="BI176" i="2"/>
  <c r="BF176" i="2"/>
  <c r="BC176" i="2"/>
  <c r="BI175" i="2"/>
  <c r="BF175" i="2"/>
  <c r="BC175" i="2"/>
  <c r="BI174" i="2"/>
  <c r="BF174" i="2"/>
  <c r="BC174" i="2"/>
  <c r="BI173" i="2"/>
  <c r="BF173" i="2"/>
  <c r="BC173" i="2"/>
  <c r="BI172" i="2"/>
  <c r="BF172" i="2"/>
  <c r="BC172" i="2"/>
  <c r="BI171" i="2"/>
  <c r="BF171" i="2"/>
  <c r="BC171" i="2"/>
  <c r="BI170" i="2"/>
  <c r="BF170" i="2"/>
  <c r="BC170" i="2"/>
  <c r="BI169" i="2"/>
  <c r="BF169" i="2"/>
  <c r="BC169" i="2"/>
  <c r="BI168" i="2"/>
  <c r="BF168" i="2"/>
  <c r="BC168" i="2"/>
  <c r="BI167" i="2"/>
  <c r="BF167" i="2"/>
  <c r="BC167" i="2"/>
  <c r="BI166" i="2"/>
  <c r="BF166" i="2"/>
  <c r="BC166" i="2"/>
  <c r="BI165" i="2"/>
  <c r="BF165" i="2"/>
  <c r="BC165" i="2"/>
  <c r="BI164" i="2"/>
  <c r="BF164" i="2"/>
  <c r="BC164" i="2"/>
  <c r="BI163" i="2"/>
  <c r="BF163" i="2"/>
  <c r="BC163" i="2"/>
  <c r="BI162" i="2"/>
  <c r="BF162" i="2"/>
  <c r="BC162" i="2"/>
  <c r="BI161" i="2"/>
  <c r="BF161" i="2"/>
  <c r="BC161" i="2"/>
  <c r="BI160" i="2"/>
  <c r="BF160" i="2"/>
  <c r="BC160" i="2"/>
  <c r="BI159" i="2"/>
  <c r="BF159" i="2"/>
  <c r="BC159" i="2"/>
  <c r="BI158" i="2"/>
  <c r="BF158" i="2"/>
  <c r="BC158" i="2"/>
  <c r="BI157" i="2"/>
  <c r="BF157" i="2"/>
  <c r="BC157" i="2"/>
  <c r="BI156" i="2"/>
  <c r="BF156" i="2"/>
  <c r="BC156" i="2"/>
  <c r="BI155" i="2"/>
  <c r="BF155" i="2"/>
  <c r="BC155" i="2"/>
  <c r="BI154" i="2"/>
  <c r="BF154" i="2"/>
  <c r="BC154" i="2"/>
  <c r="BI153" i="2"/>
  <c r="BF153" i="2"/>
  <c r="BC153" i="2"/>
  <c r="BI152" i="2"/>
  <c r="BF152" i="2"/>
  <c r="BC152" i="2"/>
  <c r="BI151" i="2"/>
  <c r="BC151" i="2"/>
  <c r="BI150" i="2"/>
  <c r="BC150" i="2"/>
  <c r="BI149" i="2"/>
  <c r="BC149" i="2"/>
  <c r="BI148" i="2"/>
  <c r="BC148" i="2"/>
  <c r="BI147" i="2"/>
  <c r="BC147" i="2"/>
  <c r="BI146" i="2"/>
  <c r="BC146" i="2"/>
  <c r="BI145" i="2"/>
  <c r="BC145" i="2"/>
  <c r="BI144" i="2"/>
  <c r="BC144" i="2"/>
  <c r="BI143" i="2"/>
  <c r="BC143" i="2"/>
  <c r="BI142" i="2"/>
  <c r="BC142" i="2"/>
  <c r="BI141" i="2"/>
  <c r="BC141" i="2"/>
  <c r="BI140" i="2"/>
  <c r="BC140" i="2"/>
  <c r="BI139" i="2"/>
  <c r="BC139" i="2"/>
  <c r="BI138" i="2"/>
  <c r="BF138" i="2"/>
  <c r="BC138" i="2"/>
  <c r="BI137" i="2"/>
  <c r="BC137" i="2"/>
  <c r="BI136" i="2"/>
  <c r="BC136" i="2"/>
  <c r="BI135" i="2"/>
  <c r="BC135" i="2"/>
  <c r="BI134" i="2"/>
  <c r="BC134" i="2"/>
  <c r="BI133" i="2"/>
  <c r="BC133" i="2"/>
  <c r="BI132" i="2"/>
  <c r="BC132" i="2"/>
  <c r="BI131" i="2"/>
  <c r="BC131" i="2"/>
  <c r="BI130" i="2"/>
  <c r="BC130" i="2"/>
  <c r="BI129" i="2"/>
  <c r="BC129" i="2"/>
  <c r="BI128" i="2"/>
  <c r="BC128" i="2"/>
  <c r="BI127" i="2"/>
  <c r="BC127" i="2"/>
  <c r="BI126" i="2"/>
  <c r="BC126" i="2"/>
  <c r="BI125" i="2"/>
  <c r="BC125" i="2"/>
  <c r="BI124" i="2"/>
  <c r="BC124" i="2"/>
  <c r="BI123" i="2"/>
  <c r="BC123" i="2"/>
  <c r="BI122" i="2"/>
  <c r="BC122" i="2"/>
  <c r="BI121" i="2"/>
  <c r="BC121" i="2"/>
  <c r="BI120" i="2"/>
  <c r="BC120" i="2"/>
  <c r="BI119" i="2"/>
  <c r="BC119" i="2"/>
  <c r="BI118" i="2"/>
  <c r="BC118" i="2"/>
  <c r="BI117" i="2"/>
  <c r="BC117" i="2"/>
  <c r="BI116" i="2"/>
  <c r="BC116" i="2"/>
  <c r="BI115" i="2"/>
  <c r="BC115" i="2"/>
  <c r="BI114" i="2"/>
  <c r="BC114" i="2"/>
  <c r="BI113" i="2"/>
  <c r="BF113" i="2"/>
  <c r="BC113" i="2"/>
  <c r="BI112" i="2"/>
  <c r="BC112" i="2"/>
  <c r="BI111" i="2"/>
  <c r="BC111" i="2"/>
  <c r="BI110" i="2"/>
  <c r="BC110" i="2"/>
  <c r="BI109" i="2"/>
  <c r="BC109" i="2"/>
  <c r="BI108" i="2"/>
  <c r="BC108" i="2"/>
  <c r="BI107" i="2"/>
  <c r="BC107" i="2"/>
  <c r="BI106" i="2"/>
  <c r="BC106" i="2"/>
  <c r="BI105" i="2"/>
  <c r="BC105" i="2"/>
  <c r="BI104" i="2"/>
  <c r="BC104" i="2"/>
  <c r="BI103" i="2"/>
  <c r="BC103" i="2"/>
  <c r="BI102" i="2"/>
  <c r="BC102" i="2"/>
  <c r="BI101" i="2"/>
  <c r="BC101" i="2"/>
  <c r="BI100" i="2"/>
  <c r="BC100" i="2"/>
  <c r="BI99" i="2"/>
  <c r="BC99" i="2"/>
  <c r="BI98" i="2"/>
  <c r="BC98" i="2"/>
  <c r="BI97" i="2"/>
  <c r="BC97" i="2"/>
  <c r="BI96" i="2"/>
  <c r="BC96" i="2"/>
  <c r="BI95" i="2"/>
  <c r="BC95" i="2"/>
  <c r="BI94" i="2"/>
  <c r="BC94" i="2"/>
  <c r="BI93" i="2"/>
  <c r="BC93" i="2"/>
  <c r="BI92" i="2"/>
  <c r="BC92" i="2"/>
  <c r="BI91" i="2"/>
  <c r="BC91" i="2"/>
  <c r="BI90" i="2"/>
  <c r="BC90" i="2"/>
  <c r="BI89" i="2"/>
  <c r="BF89" i="2"/>
  <c r="BC89" i="2"/>
  <c r="BI88" i="2"/>
  <c r="BC88" i="2"/>
  <c r="BI87" i="2"/>
  <c r="BC87" i="2"/>
  <c r="BI86" i="2"/>
  <c r="BC86" i="2"/>
  <c r="BI85" i="2"/>
  <c r="BC85" i="2"/>
  <c r="BI84" i="2"/>
  <c r="BC84" i="2"/>
  <c r="BI83" i="2"/>
  <c r="BC83" i="2"/>
  <c r="BI82" i="2"/>
  <c r="BF82" i="2"/>
  <c r="BC82" i="2"/>
  <c r="BI81" i="2"/>
  <c r="BC81" i="2"/>
  <c r="BI80" i="2"/>
  <c r="BC80" i="2"/>
  <c r="BI79" i="2"/>
  <c r="BC79" i="2"/>
  <c r="BI78" i="2"/>
  <c r="BC78" i="2"/>
  <c r="BI77" i="2"/>
  <c r="BC77" i="2"/>
  <c r="BI76" i="2"/>
  <c r="BC76" i="2"/>
  <c r="BI75" i="2"/>
  <c r="BF75" i="2"/>
  <c r="BC75" i="2"/>
  <c r="BI74" i="2"/>
  <c r="BF74" i="2"/>
  <c r="BC74" i="2"/>
  <c r="BI73" i="2"/>
  <c r="BF73" i="2"/>
  <c r="BC73" i="2"/>
  <c r="BI72" i="2"/>
  <c r="BF72" i="2"/>
  <c r="BC72" i="2"/>
  <c r="BI71" i="2"/>
  <c r="BF71" i="2"/>
  <c r="BC71" i="2"/>
  <c r="BI70" i="2"/>
  <c r="BF70" i="2"/>
  <c r="BC70" i="2"/>
  <c r="BI69" i="2"/>
  <c r="BF69" i="2"/>
  <c r="BC69" i="2"/>
  <c r="BI68" i="2"/>
  <c r="BF68" i="2"/>
  <c r="BC68" i="2"/>
  <c r="BI67" i="2"/>
  <c r="BF67" i="2"/>
  <c r="BC67" i="2"/>
  <c r="BI66" i="2"/>
  <c r="BF66" i="2"/>
  <c r="BC66" i="2"/>
  <c r="BI65" i="2"/>
  <c r="BF65" i="2"/>
  <c r="BC65" i="2"/>
  <c r="BI64" i="2"/>
  <c r="BF64" i="2"/>
  <c r="BC64" i="2"/>
  <c r="BI63" i="2"/>
  <c r="BF63" i="2"/>
  <c r="BC63" i="2"/>
  <c r="BI62" i="2"/>
  <c r="BF62" i="2"/>
  <c r="BC62" i="2"/>
  <c r="BI61" i="2"/>
  <c r="BF61" i="2"/>
  <c r="BC61" i="2"/>
  <c r="BI60" i="2"/>
  <c r="BF60" i="2"/>
  <c r="BC60" i="2"/>
  <c r="BI59" i="2"/>
  <c r="BF59" i="2"/>
  <c r="BC59" i="2"/>
  <c r="BI58" i="2"/>
  <c r="BF58" i="2"/>
  <c r="BC58" i="2"/>
  <c r="BI57" i="2"/>
  <c r="BF57" i="2"/>
  <c r="BC57" i="2"/>
  <c r="BI56" i="2"/>
  <c r="BF56" i="2"/>
  <c r="BC56" i="2"/>
  <c r="BI55" i="2"/>
  <c r="BF55" i="2"/>
  <c r="BC55" i="2"/>
  <c r="BI54" i="2"/>
  <c r="BF54" i="2"/>
  <c r="BC54" i="2"/>
  <c r="BI53" i="2"/>
  <c r="BF53" i="2"/>
  <c r="BC53" i="2"/>
  <c r="BI52" i="2"/>
  <c r="BF52" i="2"/>
  <c r="BC52" i="2"/>
  <c r="BI51" i="2"/>
  <c r="BF51" i="2"/>
  <c r="BC51" i="2"/>
  <c r="BI50" i="2"/>
  <c r="BF50" i="2"/>
  <c r="BC50" i="2"/>
  <c r="BI49" i="2"/>
  <c r="BF49" i="2"/>
  <c r="BC49" i="2"/>
  <c r="BI48" i="2"/>
  <c r="BF48" i="2"/>
  <c r="BC48" i="2"/>
  <c r="BI47" i="2"/>
  <c r="BF47" i="2"/>
  <c r="BC47" i="2"/>
  <c r="BI46" i="2"/>
  <c r="BF46" i="2"/>
  <c r="BC46" i="2"/>
  <c r="BI45" i="2"/>
  <c r="BF45" i="2"/>
  <c r="BC45" i="2"/>
  <c r="BI44" i="2"/>
  <c r="BF44" i="2"/>
  <c r="BC44" i="2"/>
  <c r="BI43" i="2"/>
  <c r="BF43" i="2"/>
  <c r="BC43" i="2"/>
  <c r="BI42" i="2"/>
  <c r="BF42" i="2"/>
  <c r="BC42" i="2"/>
  <c r="BI41" i="2"/>
  <c r="BF41" i="2"/>
  <c r="BC41" i="2"/>
  <c r="BI40" i="2"/>
  <c r="BF40" i="2"/>
  <c r="BC40" i="2"/>
  <c r="BI39" i="2"/>
  <c r="BF39" i="2"/>
  <c r="BC39" i="2"/>
  <c r="BI38" i="2"/>
  <c r="BF38" i="2"/>
  <c r="BC38" i="2"/>
  <c r="BI37" i="2"/>
  <c r="BF37" i="2"/>
  <c r="BC37" i="2"/>
  <c r="BI36" i="2"/>
  <c r="BF36" i="2"/>
  <c r="BC36" i="2"/>
  <c r="BI35" i="2"/>
  <c r="BF35" i="2"/>
  <c r="BC35" i="2"/>
  <c r="BI34" i="2"/>
  <c r="BF34" i="2"/>
  <c r="BC34" i="2"/>
  <c r="BI33" i="2"/>
  <c r="BF33" i="2"/>
  <c r="BC33" i="2"/>
  <c r="BI32" i="2"/>
  <c r="BF32" i="2"/>
  <c r="BC32" i="2"/>
  <c r="BI31" i="2"/>
  <c r="BF31" i="2"/>
  <c r="BC31" i="2"/>
  <c r="BI30" i="2"/>
  <c r="BF30" i="2"/>
  <c r="BC30" i="2"/>
  <c r="BI29" i="2"/>
  <c r="BF29" i="2"/>
  <c r="BC29" i="2"/>
  <c r="BI28" i="2"/>
  <c r="BF28" i="2"/>
  <c r="BC28" i="2"/>
  <c r="BI27" i="2"/>
  <c r="BF27" i="2"/>
  <c r="BC27" i="2"/>
  <c r="BI26" i="2"/>
  <c r="BF26" i="2"/>
  <c r="BC26" i="2"/>
  <c r="BI25" i="2"/>
  <c r="BF25" i="2"/>
  <c r="BC25" i="2"/>
  <c r="BI24" i="2"/>
  <c r="BF24" i="2"/>
  <c r="BC24" i="2"/>
  <c r="BI23" i="2"/>
  <c r="BF23" i="2"/>
  <c r="BC23" i="2"/>
  <c r="BI22" i="2"/>
  <c r="BF22" i="2"/>
  <c r="BC22" i="2"/>
  <c r="BI21" i="2"/>
  <c r="BF21" i="2"/>
  <c r="BC21" i="2"/>
  <c r="BI20" i="2"/>
  <c r="BF20" i="2"/>
  <c r="BC20" i="2"/>
  <c r="BI19" i="2"/>
  <c r="BF19" i="2"/>
  <c r="BC19" i="2"/>
  <c r="BI18" i="2"/>
  <c r="BF18" i="2"/>
  <c r="BC18" i="2"/>
  <c r="BI17" i="2"/>
  <c r="BF17" i="2"/>
  <c r="BC17" i="2"/>
  <c r="BI16" i="2"/>
  <c r="BF16" i="2"/>
  <c r="BC16" i="2"/>
  <c r="BI15" i="2"/>
  <c r="BF15" i="2"/>
  <c r="BC15" i="2"/>
  <c r="BI14" i="2"/>
  <c r="BF14" i="2"/>
  <c r="BC14" i="2"/>
  <c r="BI13" i="2"/>
  <c r="BF13" i="2"/>
  <c r="BC13" i="2"/>
  <c r="BI12" i="2"/>
  <c r="BF12" i="2"/>
  <c r="BC12" i="2"/>
  <c r="BI11" i="2"/>
  <c r="BF11" i="2"/>
  <c r="BC11" i="2"/>
  <c r="BI10" i="2"/>
  <c r="BF10" i="2"/>
  <c r="BC10" i="2"/>
  <c r="BI9" i="2"/>
  <c r="BF9" i="2"/>
  <c r="BC9" i="2"/>
  <c r="BI8" i="2"/>
  <c r="BF8" i="2"/>
  <c r="BC8" i="2"/>
  <c r="BI7" i="2"/>
  <c r="BF7" i="2"/>
  <c r="BC7" i="2"/>
  <c r="BI6" i="2"/>
  <c r="BF6" i="2"/>
  <c r="BC6" i="2"/>
  <c r="BI5" i="2"/>
  <c r="BF5" i="2"/>
  <c r="BC5" i="2"/>
  <c r="BI4" i="2"/>
  <c r="BF4" i="2"/>
  <c r="BC4" i="2"/>
</calcChain>
</file>

<file path=xl/sharedStrings.xml><?xml version="1.0" encoding="utf-8"?>
<sst xmlns="http://schemas.openxmlformats.org/spreadsheetml/2006/main" count="2460" uniqueCount="747">
  <si>
    <t>afdeling</t>
  </si>
  <si>
    <t>weverij</t>
  </si>
  <si>
    <t>spoelerij</t>
  </si>
  <si>
    <t>kleurafhaalsters</t>
  </si>
  <si>
    <t>pensioen</t>
  </si>
  <si>
    <t>pluizerij</t>
  </si>
  <si>
    <t>magazijn</t>
  </si>
  <si>
    <t>spinnerij</t>
  </si>
  <si>
    <t>jaargetijde</t>
  </si>
  <si>
    <t>Momberg</t>
  </si>
  <si>
    <t>Voorzaat</t>
  </si>
  <si>
    <t>Mieog Sr</t>
  </si>
  <si>
    <t>Pauw, J</t>
  </si>
  <si>
    <t>R.M. Bolder</t>
  </si>
  <si>
    <t>Elkerbout</t>
  </si>
  <si>
    <t>Ouwerkerk jr</t>
  </si>
  <si>
    <t>Mieog jr</t>
  </si>
  <si>
    <t>Verlind, Gerrit</t>
  </si>
  <si>
    <t>van Weeren</t>
  </si>
  <si>
    <t>J.Stoute</t>
  </si>
  <si>
    <t>Joh. Ouwerkerk</t>
  </si>
  <si>
    <t>Joh.Pauw</t>
  </si>
  <si>
    <t>Pieter van der Hoven</t>
  </si>
  <si>
    <t>den Os</t>
  </si>
  <si>
    <t>P.Weerlee</t>
  </si>
  <si>
    <t>van der Laan</t>
  </si>
  <si>
    <t>H.D. Sierag</t>
  </si>
  <si>
    <t>W. Stoute</t>
  </si>
  <si>
    <t>J. Filippo</t>
  </si>
  <si>
    <t xml:space="preserve">Boudrij jr </t>
  </si>
  <si>
    <t>van Hoven</t>
  </si>
  <si>
    <t>van der Reyden</t>
  </si>
  <si>
    <t>Boudrij sr</t>
  </si>
  <si>
    <t>A.Momberg jr</t>
  </si>
  <si>
    <t>C.Wakka</t>
  </si>
  <si>
    <t>C. Smit sr</t>
  </si>
  <si>
    <t>Paul Neuteboom</t>
  </si>
  <si>
    <t>H. van Gelderen</t>
  </si>
  <si>
    <t>Pieter Neuteboom</t>
  </si>
  <si>
    <t>Rijken</t>
  </si>
  <si>
    <t>Johannes Hollebeek</t>
  </si>
  <si>
    <t>van der heyden</t>
  </si>
  <si>
    <t>Smit jr</t>
  </si>
  <si>
    <t>N.Smit</t>
  </si>
  <si>
    <t>Zitman</t>
  </si>
  <si>
    <t>de Haan</t>
  </si>
  <si>
    <t>Jan Stoute jr</t>
  </si>
  <si>
    <t>I. Pauw</t>
  </si>
  <si>
    <t>D. van Booren</t>
  </si>
  <si>
    <t>Stafleu</t>
  </si>
  <si>
    <t>F. Pijnakker</t>
  </si>
  <si>
    <t>W. Pijnakker</t>
  </si>
  <si>
    <t>Rietkerken</t>
  </si>
  <si>
    <t>Fuchs</t>
  </si>
  <si>
    <t>F.Momberg</t>
  </si>
  <si>
    <t>Bekooy</t>
  </si>
  <si>
    <t>Van Buuren</t>
  </si>
  <si>
    <t>Cornelissen</t>
  </si>
  <si>
    <t>Gerrit van de Lelie</t>
  </si>
  <si>
    <t>de Mey</t>
  </si>
  <si>
    <t>Jacobus Piket</t>
  </si>
  <si>
    <t>Stafleu jr</t>
  </si>
  <si>
    <t>Pauw jr</t>
  </si>
  <si>
    <t>Bavelaar</t>
  </si>
  <si>
    <t>Gotemeyer</t>
  </si>
  <si>
    <t>Hollebeek</t>
  </si>
  <si>
    <t>van den Booren sr</t>
  </si>
  <si>
    <t>Kramer</t>
  </si>
  <si>
    <t>Labordus</t>
  </si>
  <si>
    <t>Segijn</t>
  </si>
  <si>
    <t>Favier</t>
  </si>
  <si>
    <t>van Booren Sr</t>
  </si>
  <si>
    <t>Waals, van der</t>
  </si>
  <si>
    <t>Brouwer</t>
  </si>
  <si>
    <t>Herreurjr</t>
  </si>
  <si>
    <t>van Booren jr</t>
  </si>
  <si>
    <t>Van Haasteren</t>
  </si>
  <si>
    <t>M.Momberg</t>
  </si>
  <si>
    <t>J. van Booren</t>
  </si>
  <si>
    <t>C. van Booren</t>
  </si>
  <si>
    <t>van Weeren (208)</t>
  </si>
  <si>
    <t>P. Momberg jr</t>
  </si>
  <si>
    <t>Berlemon</t>
  </si>
  <si>
    <t>van de Berg</t>
  </si>
  <si>
    <t>weduwe Ouwerkerk</t>
  </si>
  <si>
    <t>Wed. van Hoven</t>
  </si>
  <si>
    <t>Wed. Buitendijk</t>
  </si>
  <si>
    <t>Ruytenbeek</t>
  </si>
  <si>
    <t>Nieuwenburg</t>
  </si>
  <si>
    <t>Dreef</t>
  </si>
  <si>
    <t>G. Fakkel</t>
  </si>
  <si>
    <t>Turnhout</t>
  </si>
  <si>
    <t>Kooreman</t>
  </si>
  <si>
    <t>Neuteboom</t>
  </si>
  <si>
    <t>Molenaar</t>
  </si>
  <si>
    <t>Kleyn</t>
  </si>
  <si>
    <t>Klinkhamer</t>
  </si>
  <si>
    <t>Stoute</t>
  </si>
  <si>
    <t>boeten</t>
  </si>
  <si>
    <t>gemiddeld</t>
  </si>
  <si>
    <t>Hollebeek sr, A.</t>
  </si>
  <si>
    <t>Hollebeek, J.</t>
  </si>
  <si>
    <t>Linden, v.d.</t>
  </si>
  <si>
    <t>Kaay, v.d.</t>
  </si>
  <si>
    <t>extra voor vollers</t>
  </si>
  <si>
    <t>Ouwerkerk</t>
  </si>
  <si>
    <t>Haas, de</t>
  </si>
  <si>
    <t>Reyden, v.d.</t>
  </si>
  <si>
    <t>Boor</t>
  </si>
  <si>
    <t>Mulder</t>
  </si>
  <si>
    <t>extra spoelers</t>
  </si>
  <si>
    <t>Pels</t>
  </si>
  <si>
    <t>Maas</t>
  </si>
  <si>
    <t>Kettenis</t>
  </si>
  <si>
    <t>Sierach</t>
  </si>
  <si>
    <t>Winterkamp</t>
  </si>
  <si>
    <t>Zwaan</t>
  </si>
  <si>
    <t>Langeveld</t>
  </si>
  <si>
    <t>Pikaar</t>
  </si>
  <si>
    <t>extra strijkers</t>
  </si>
  <si>
    <t>Hoppenbrouwer</t>
  </si>
  <si>
    <t>Hooydonk</t>
  </si>
  <si>
    <t>Boom</t>
  </si>
  <si>
    <t>Pieket</t>
  </si>
  <si>
    <t>Pordon</t>
  </si>
  <si>
    <t>Stikkelorum</t>
  </si>
  <si>
    <t>Mieremet</t>
  </si>
  <si>
    <t>Lelie, v.d.</t>
  </si>
  <si>
    <t>Keyzer</t>
  </si>
  <si>
    <t>Libochant</t>
  </si>
  <si>
    <t>Blom, van der</t>
  </si>
  <si>
    <t>Putten, van</t>
  </si>
  <si>
    <t>Hoven, v.d.</t>
  </si>
  <si>
    <t>Herreur</t>
  </si>
  <si>
    <t>Weeren, van</t>
  </si>
  <si>
    <t>Haasteren, van</t>
  </si>
  <si>
    <t>Boma, van</t>
  </si>
  <si>
    <t>Boogaard, v.d.</t>
  </si>
  <si>
    <t>Boogaard</t>
  </si>
  <si>
    <t>Buitendijk</t>
  </si>
  <si>
    <t>Hakkaart</t>
  </si>
  <si>
    <t>Bonte</t>
  </si>
  <si>
    <t>Oudshoorn</t>
  </si>
  <si>
    <t>Herreur jr</t>
  </si>
  <si>
    <t>?</t>
  </si>
  <si>
    <t xml:space="preserve">Schouten </t>
  </si>
  <si>
    <t>Booren Sr., van</t>
  </si>
  <si>
    <t>wolzakken</t>
  </si>
  <si>
    <t>MEMO</t>
  </si>
  <si>
    <t xml:space="preserve">totaal </t>
  </si>
  <si>
    <t>wevers</t>
  </si>
  <si>
    <t>spoelers</t>
  </si>
  <si>
    <t>beroep</t>
  </si>
  <si>
    <t>meesterknecht</t>
  </si>
  <si>
    <t>wever</t>
  </si>
  <si>
    <t>spoeler</t>
  </si>
  <si>
    <t>kleurafhaalster</t>
  </si>
  <si>
    <t>huur/rent</t>
  </si>
  <si>
    <t>produktie</t>
  </si>
  <si>
    <t>spinner</t>
  </si>
  <si>
    <t>voller</t>
  </si>
  <si>
    <t>bijvoller</t>
  </si>
  <si>
    <t>vollers</t>
  </si>
  <si>
    <t>pluizer</t>
  </si>
  <si>
    <t>ruwer</t>
  </si>
  <si>
    <t>timmerman</t>
  </si>
  <si>
    <t>schilder</t>
  </si>
  <si>
    <t>kaardenweger</t>
  </si>
  <si>
    <t>stoker? Of kaardenweger</t>
  </si>
  <si>
    <t>strijker</t>
  </si>
  <si>
    <t>continuer</t>
  </si>
  <si>
    <t>schrobbelaar</t>
  </si>
  <si>
    <t>aanmaker</t>
  </si>
  <si>
    <t>plakken</t>
  </si>
  <si>
    <t>smouter</t>
  </si>
  <si>
    <t>INSLAG</t>
  </si>
  <si>
    <t>KETTING</t>
  </si>
  <si>
    <t>ANDER</t>
  </si>
  <si>
    <t>TOTAAL</t>
  </si>
  <si>
    <t>LOONTOT</t>
  </si>
  <si>
    <t>Verslag spinnerij</t>
  </si>
  <si>
    <t>dagwerker</t>
  </si>
  <si>
    <t>schoonmaker</t>
  </si>
  <si>
    <t>wasser</t>
  </si>
  <si>
    <t>wasser/verver</t>
  </si>
  <si>
    <t>verver</t>
  </si>
  <si>
    <t>loper</t>
  </si>
  <si>
    <t>portier</t>
  </si>
  <si>
    <t>nachtwaker</t>
  </si>
  <si>
    <t>dagwaker</t>
  </si>
  <si>
    <t>dagw.</t>
  </si>
  <si>
    <t>diversen</t>
  </si>
  <si>
    <t>Idnummer</t>
  </si>
  <si>
    <t>zie memo</t>
  </si>
  <si>
    <t>pluizers</t>
  </si>
  <si>
    <t>lente</t>
  </si>
  <si>
    <t>zomer</t>
  </si>
  <si>
    <t>23/5</t>
  </si>
  <si>
    <t>herfst</t>
  </si>
  <si>
    <t>30/5</t>
  </si>
  <si>
    <t>winter</t>
  </si>
  <si>
    <t>6/6</t>
  </si>
  <si>
    <t>13/6</t>
  </si>
  <si>
    <t>20/6</t>
  </si>
  <si>
    <t>27/6</t>
  </si>
  <si>
    <t>4/7</t>
  </si>
  <si>
    <t>11/7</t>
  </si>
  <si>
    <t>18/7</t>
  </si>
  <si>
    <t>24/7</t>
  </si>
  <si>
    <t>1/8</t>
  </si>
  <si>
    <t>8/8</t>
  </si>
  <si>
    <t>15/8</t>
  </si>
  <si>
    <t>22/8</t>
  </si>
  <si>
    <t>29/8</t>
  </si>
  <si>
    <t>5/9</t>
  </si>
  <si>
    <t>12/9</t>
  </si>
  <si>
    <t>19/9</t>
  </si>
  <si>
    <t>26/9</t>
  </si>
  <si>
    <t>2/10</t>
  </si>
  <si>
    <t>10/10</t>
  </si>
  <si>
    <t>17/10</t>
  </si>
  <si>
    <t>24/10</t>
  </si>
  <si>
    <t>31/10</t>
  </si>
  <si>
    <t>7/11</t>
  </si>
  <si>
    <t>14/11</t>
  </si>
  <si>
    <t>21/11</t>
  </si>
  <si>
    <t>28/11</t>
  </si>
  <si>
    <t/>
  </si>
  <si>
    <t>5/12</t>
  </si>
  <si>
    <t>12/12</t>
  </si>
  <si>
    <t>19/12</t>
  </si>
  <si>
    <t>24/12</t>
  </si>
  <si>
    <t>2/1</t>
  </si>
  <si>
    <t>schoonmaken droogerij ,  Langeveld, Pikaar en ì
Zwaan allemaal 4,5 uur = 0,675 (totaal 3,375)</t>
  </si>
  <si>
    <t>9/1</t>
  </si>
  <si>
    <t>16/1</t>
  </si>
  <si>
    <t xml:space="preserve"> langeveld dagwaker 1</t>
  </si>
  <si>
    <t>23/1</t>
  </si>
  <si>
    <t xml:space="preserve">Pikaar dagw 1, </t>
  </si>
  <si>
    <t>30/1</t>
  </si>
  <si>
    <t xml:space="preserve">J. Hollebeek verdiende extra met plakken: 0,675, V.d. Linden idem 0,665, Van Putten idem 0,665,  </t>
  </si>
  <si>
    <t>6/2</t>
  </si>
  <si>
    <t>13/2</t>
  </si>
  <si>
    <t>20/2</t>
  </si>
  <si>
    <t>Boomplak verdiende met plakken en haspelen in 2 dagen 2,33 de rest voor het schoonmaken van de ketel , kooreman en pels 1,21,</t>
  </si>
  <si>
    <t>27/2</t>
  </si>
  <si>
    <t>6/3</t>
  </si>
  <si>
    <t>Van Hoven dagw 1</t>
  </si>
  <si>
    <t>13/3</t>
  </si>
  <si>
    <t xml:space="preserve">nieuwenburg en rietkerken 1,245 extra,  </t>
  </si>
  <si>
    <t xml:space="preserve"> langeveld dagw 1
</t>
  </si>
  <si>
    <t>20/3</t>
  </si>
  <si>
    <t xml:space="preserve">nieuwenburg en rietkerken 1,375 extra, </t>
  </si>
  <si>
    <t>pikaar nachtw 1</t>
  </si>
  <si>
    <t>27/3</t>
  </si>
  <si>
    <t xml:space="preserve">nieuwenburg en rietkerkken 3,81 extra, </t>
  </si>
  <si>
    <t>stof van de weverij reyden 3,26 momberg 1,63 Labordus 1,28 =6,17</t>
  </si>
  <si>
    <t>3/4</t>
  </si>
  <si>
    <t>10/4</t>
  </si>
  <si>
    <t xml:space="preserve"> uurloon timmerman 20 cent</t>
  </si>
  <si>
    <t xml:space="preserve"> </t>
  </si>
  <si>
    <t>17/4</t>
  </si>
  <si>
    <t xml:space="preserve"> dreef dagw 1
</t>
  </si>
  <si>
    <t>24/4</t>
  </si>
  <si>
    <t xml:space="preserve">uurloon schilder 0,15 </t>
  </si>
  <si>
    <t xml:space="preserve">hollebeek dagw 1, stof vd weverij vd reyden 2,72; momberg 1,36; labordus 1,065 = ì 5,145
</t>
  </si>
  <si>
    <t>1/5</t>
  </si>
  <si>
    <t xml:space="preserve">langeveld dagw 1
</t>
  </si>
  <si>
    <t>8/5</t>
  </si>
  <si>
    <t xml:space="preserve"> pikaar dagw 1
</t>
  </si>
  <si>
    <t>15/5</t>
  </si>
  <si>
    <t>22/5</t>
  </si>
  <si>
    <t>machinist en stoker 1 nacht gewerkt, machinist 3 extra</t>
  </si>
  <si>
    <t>29/5</t>
  </si>
  <si>
    <t>Kettenis 14 uur overgewerkt., Boom is begonnen met ketel schoonmaken</t>
  </si>
  <si>
    <t>5/6</t>
  </si>
  <si>
    <t xml:space="preserve"> machinist 1 nacht gewerkt 3 extra Boom maakt de ketel schoon</t>
  </si>
  <si>
    <t>12/6</t>
  </si>
  <si>
    <t xml:space="preserve"> Boom maakt de ketel af</t>
  </si>
  <si>
    <t>19/6</t>
  </si>
  <si>
    <t>26/6</t>
  </si>
  <si>
    <t>turnhout voor het eerst verhoging</t>
  </si>
  <si>
    <t>3/7</t>
  </si>
  <si>
    <t>10/7</t>
  </si>
  <si>
    <t>17/7</t>
  </si>
  <si>
    <t>Er worden toelagen verstrekt = loonsverhoging, maar als een gunst?machinist werkt een nacht over 3 extra</t>
  </si>
  <si>
    <t>De toelagen worden weer gegeven.</t>
  </si>
  <si>
    <t>30/7</t>
  </si>
  <si>
    <t>wederom toelagen</t>
  </si>
  <si>
    <t>7/8</t>
  </si>
  <si>
    <t>weer toelagen machinist werkt 1 nacht over 3 extra</t>
  </si>
  <si>
    <t>14/8</t>
  </si>
  <si>
    <t>weer toelagen</t>
  </si>
  <si>
    <t>21/8</t>
  </si>
  <si>
    <t xml:space="preserve"> weer toelagen</t>
  </si>
  <si>
    <t>28/8</t>
  </si>
  <si>
    <t>machinist 1 nacht 3 extra</t>
  </si>
  <si>
    <t>4/9</t>
  </si>
  <si>
    <t>11/9</t>
  </si>
  <si>
    <t>J. Hollebeek en van der Linden incl toelaag</t>
  </si>
  <si>
    <t>18/9</t>
  </si>
  <si>
    <t>Hollebeek en vd. Linden kleine toelaag</t>
  </si>
  <si>
    <t>25/9</t>
  </si>
  <si>
    <t xml:space="preserve">machinist 3 extra </t>
  </si>
  <si>
    <t>9/10</t>
  </si>
  <si>
    <t>16/10</t>
  </si>
  <si>
    <t>machinist 1, extra 3 aanmakers 0,06</t>
  </si>
  <si>
    <t>23/10</t>
  </si>
  <si>
    <t>30/10</t>
  </si>
  <si>
    <t>6/11</t>
  </si>
  <si>
    <t>13/11</t>
  </si>
  <si>
    <t>machinist 3 extra</t>
  </si>
  <si>
    <t>20/11</t>
  </si>
  <si>
    <t>27/11</t>
  </si>
  <si>
    <t>Van derReyden ruwer is nu spoeler machinist 3 extra</t>
  </si>
  <si>
    <t>4/12</t>
  </si>
  <si>
    <t>Van der Reyden weer spoeler</t>
  </si>
  <si>
    <t>11/12</t>
  </si>
  <si>
    <t>18/12</t>
  </si>
  <si>
    <t>31/12</t>
  </si>
  <si>
    <t>8/1</t>
  </si>
  <si>
    <t>15/1</t>
  </si>
  <si>
    <t>22/1</t>
  </si>
  <si>
    <t>29/1</t>
  </si>
  <si>
    <t>5/2</t>
  </si>
  <si>
    <t>12/2</t>
  </si>
  <si>
    <t>19/2</t>
  </si>
  <si>
    <t>26/2</t>
  </si>
  <si>
    <t>5/3</t>
  </si>
  <si>
    <t>12/3</t>
  </si>
  <si>
    <t>19/3</t>
  </si>
  <si>
    <t>26/3</t>
  </si>
  <si>
    <t>2/4</t>
  </si>
  <si>
    <t>9/4</t>
  </si>
  <si>
    <t>16/4</t>
  </si>
  <si>
    <t>23/4</t>
  </si>
  <si>
    <t>30/</t>
  </si>
  <si>
    <t>7/5</t>
  </si>
  <si>
    <t>14/5</t>
  </si>
  <si>
    <t>21/5</t>
  </si>
  <si>
    <t>28/5</t>
  </si>
  <si>
    <t>4/6</t>
  </si>
  <si>
    <t>11/6</t>
  </si>
  <si>
    <t>18/6</t>
  </si>
  <si>
    <t>25/6</t>
  </si>
  <si>
    <t>2/7</t>
  </si>
  <si>
    <t>9/7</t>
  </si>
  <si>
    <t>16/7</t>
  </si>
  <si>
    <t>23/7</t>
  </si>
  <si>
    <t>29/7</t>
  </si>
  <si>
    <t>6/8</t>
  </si>
  <si>
    <t>13/8</t>
  </si>
  <si>
    <t>20/8</t>
  </si>
  <si>
    <t>27/8</t>
  </si>
  <si>
    <t>3/9</t>
  </si>
  <si>
    <t>10/9</t>
  </si>
  <si>
    <t>17/9</t>
  </si>
  <si>
    <t>24/9</t>
  </si>
  <si>
    <t>1/10</t>
  </si>
  <si>
    <t>8/10</t>
  </si>
  <si>
    <t>15/10</t>
  </si>
  <si>
    <t>22/10</t>
  </si>
  <si>
    <t>29/10</t>
  </si>
  <si>
    <t>5/11</t>
  </si>
  <si>
    <t>12/11</t>
  </si>
  <si>
    <t>19/11</t>
  </si>
  <si>
    <t>26/11</t>
  </si>
  <si>
    <t>3/12</t>
  </si>
  <si>
    <t>10/12</t>
  </si>
  <si>
    <t>17/12</t>
  </si>
  <si>
    <t>7/1</t>
  </si>
  <si>
    <t>14/1</t>
  </si>
  <si>
    <t>21/1</t>
  </si>
  <si>
    <t>28/1</t>
  </si>
  <si>
    <t>4/2</t>
  </si>
  <si>
    <t>11/2</t>
  </si>
  <si>
    <t>18/2</t>
  </si>
  <si>
    <t>25/2</t>
  </si>
  <si>
    <t>4/3</t>
  </si>
  <si>
    <t>11/3</t>
  </si>
  <si>
    <t>18/3</t>
  </si>
  <si>
    <t>25/3</t>
  </si>
  <si>
    <t>1/4</t>
  </si>
  <si>
    <t>8/4</t>
  </si>
  <si>
    <t>15/4</t>
  </si>
  <si>
    <t>22/4</t>
  </si>
  <si>
    <t>29/4</t>
  </si>
  <si>
    <t>6/5</t>
  </si>
  <si>
    <t>13/5</t>
  </si>
  <si>
    <t>20/5</t>
  </si>
  <si>
    <t>27/5</t>
  </si>
  <si>
    <t>3/6</t>
  </si>
  <si>
    <t>10/6</t>
  </si>
  <si>
    <t>17/6</t>
  </si>
  <si>
    <t>24/6</t>
  </si>
  <si>
    <t>1/7</t>
  </si>
  <si>
    <t>8/7</t>
  </si>
  <si>
    <t>15/7</t>
  </si>
  <si>
    <t>22/7</t>
  </si>
  <si>
    <t>28/7</t>
  </si>
  <si>
    <t>5/8</t>
  </si>
  <si>
    <t>12/8</t>
  </si>
  <si>
    <t>19/8</t>
  </si>
  <si>
    <t>26/8</t>
  </si>
  <si>
    <t>2/9</t>
  </si>
  <si>
    <t>9/9</t>
  </si>
  <si>
    <t>16/9</t>
  </si>
  <si>
    <t>23/9</t>
  </si>
  <si>
    <t>30/9</t>
  </si>
  <si>
    <t>7/10</t>
  </si>
  <si>
    <t>14/10</t>
  </si>
  <si>
    <t>21/10</t>
  </si>
  <si>
    <t>28/10</t>
  </si>
  <si>
    <t>4/11</t>
  </si>
  <si>
    <t>11/11</t>
  </si>
  <si>
    <t>18/11</t>
  </si>
  <si>
    <t>25/11</t>
  </si>
  <si>
    <t>2/12</t>
  </si>
  <si>
    <t>9/12</t>
  </si>
  <si>
    <t>16/12</t>
  </si>
  <si>
    <t>23/12</t>
  </si>
  <si>
    <t>30/12</t>
  </si>
  <si>
    <t>6/1</t>
  </si>
  <si>
    <t>13/1</t>
  </si>
  <si>
    <t>20/1</t>
  </si>
  <si>
    <t>27/1</t>
  </si>
  <si>
    <t>3/2</t>
  </si>
  <si>
    <t>10/2</t>
  </si>
  <si>
    <t>17/2</t>
  </si>
  <si>
    <t>24/2</t>
  </si>
  <si>
    <t>3/3</t>
  </si>
  <si>
    <t>10/3</t>
  </si>
  <si>
    <t>17/3</t>
  </si>
  <si>
    <t>24/3</t>
  </si>
  <si>
    <t>31/3</t>
  </si>
  <si>
    <t>7/4</t>
  </si>
  <si>
    <t>14/4</t>
  </si>
  <si>
    <t>21/4</t>
  </si>
  <si>
    <t>28/4</t>
  </si>
  <si>
    <t>5/5</t>
  </si>
  <si>
    <t>12/5</t>
  </si>
  <si>
    <t>19/5</t>
  </si>
  <si>
    <t>26/5</t>
  </si>
  <si>
    <t>2/6</t>
  </si>
  <si>
    <t>9/6</t>
  </si>
  <si>
    <t>16/6</t>
  </si>
  <si>
    <t>23/6</t>
  </si>
  <si>
    <t>30/6</t>
  </si>
  <si>
    <t>7/7</t>
  </si>
  <si>
    <t>14/7</t>
  </si>
  <si>
    <t>21/7</t>
  </si>
  <si>
    <t>27/7</t>
  </si>
  <si>
    <t>4/8</t>
  </si>
  <si>
    <t>11/8</t>
  </si>
  <si>
    <t>18/8</t>
  </si>
  <si>
    <t>25/8</t>
  </si>
  <si>
    <t>1/9</t>
  </si>
  <si>
    <t>8/9</t>
  </si>
  <si>
    <t>15/9</t>
  </si>
  <si>
    <t>22/9</t>
  </si>
  <si>
    <t>29/9</t>
  </si>
  <si>
    <t>6/10</t>
  </si>
  <si>
    <t>12/10</t>
  </si>
  <si>
    <t>20/10</t>
  </si>
  <si>
    <t>27/10</t>
  </si>
  <si>
    <t>3/11</t>
  </si>
  <si>
    <t>10/11</t>
  </si>
  <si>
    <t>17/11</t>
  </si>
  <si>
    <t>24/11</t>
  </si>
  <si>
    <t>1/12</t>
  </si>
  <si>
    <t>8/12</t>
  </si>
  <si>
    <t>15/12</t>
  </si>
  <si>
    <t>22/12</t>
  </si>
  <si>
    <t>29/12</t>
  </si>
  <si>
    <t>5/1</t>
  </si>
  <si>
    <t>12/1</t>
  </si>
  <si>
    <t>19/1</t>
  </si>
  <si>
    <t>26/1</t>
  </si>
  <si>
    <t>2/2</t>
  </si>
  <si>
    <t>9/2</t>
  </si>
  <si>
    <t>16/2</t>
  </si>
  <si>
    <t>23/2</t>
  </si>
  <si>
    <t>2/3</t>
  </si>
  <si>
    <t>9/3</t>
  </si>
  <si>
    <t>16/3</t>
  </si>
  <si>
    <t>23/3</t>
  </si>
  <si>
    <t>6/4</t>
  </si>
  <si>
    <t>13/4</t>
  </si>
  <si>
    <t>20/4</t>
  </si>
  <si>
    <t>27/4</t>
  </si>
  <si>
    <t>4/5</t>
  </si>
  <si>
    <t>11/5</t>
  </si>
  <si>
    <t>18/5</t>
  </si>
  <si>
    <t>25/5</t>
  </si>
  <si>
    <t>1/6</t>
  </si>
  <si>
    <t>8/6</t>
  </si>
  <si>
    <t>15/6</t>
  </si>
  <si>
    <t>22/6</t>
  </si>
  <si>
    <t>29/6</t>
  </si>
  <si>
    <t>6/7</t>
  </si>
  <si>
    <t>13/7</t>
  </si>
  <si>
    <t>20/7</t>
  </si>
  <si>
    <t>26/7</t>
  </si>
  <si>
    <t>3/8</t>
  </si>
  <si>
    <t>10/8</t>
  </si>
  <si>
    <t>17/8</t>
  </si>
  <si>
    <t>24/8</t>
  </si>
  <si>
    <t>31/8</t>
  </si>
  <si>
    <t>7/9</t>
  </si>
  <si>
    <t>14/9</t>
  </si>
  <si>
    <t>21/9</t>
  </si>
  <si>
    <t>28/9</t>
  </si>
  <si>
    <t>5/10</t>
  </si>
  <si>
    <t>19/10</t>
  </si>
  <si>
    <t>26/10</t>
  </si>
  <si>
    <t>2/11</t>
  </si>
  <si>
    <t>9/11</t>
  </si>
  <si>
    <t>16/11</t>
  </si>
  <si>
    <t>23/11</t>
  </si>
  <si>
    <t>30/11</t>
  </si>
  <si>
    <t>7/12</t>
  </si>
  <si>
    <t>14/12</t>
  </si>
  <si>
    <t>21/12</t>
  </si>
  <si>
    <t>28/12</t>
  </si>
  <si>
    <t>4/1</t>
  </si>
  <si>
    <t>11/1</t>
  </si>
  <si>
    <t>18/1</t>
  </si>
  <si>
    <t>25/1</t>
  </si>
  <si>
    <t>1/2</t>
  </si>
  <si>
    <t>8/2</t>
  </si>
  <si>
    <t>15/2</t>
  </si>
  <si>
    <t>22/2</t>
  </si>
  <si>
    <t>1/3</t>
  </si>
  <si>
    <t>8/3</t>
  </si>
  <si>
    <t>15/3</t>
  </si>
  <si>
    <t>22/3</t>
  </si>
  <si>
    <t>29/3</t>
  </si>
  <si>
    <t>5/4</t>
  </si>
  <si>
    <t>12/4</t>
  </si>
  <si>
    <t>19/4</t>
  </si>
  <si>
    <t>26/4</t>
  </si>
  <si>
    <t>3/5</t>
  </si>
  <si>
    <t>10/5</t>
  </si>
  <si>
    <t>17/5</t>
  </si>
  <si>
    <t>24/5</t>
  </si>
  <si>
    <t>31/5</t>
  </si>
  <si>
    <t>7/6</t>
  </si>
  <si>
    <t>14/6</t>
  </si>
  <si>
    <t>21/6</t>
  </si>
  <si>
    <t>28/6</t>
  </si>
  <si>
    <t>5/7</t>
  </si>
  <si>
    <t>12/7</t>
  </si>
  <si>
    <t>19/7</t>
  </si>
  <si>
    <t>25/7</t>
  </si>
  <si>
    <t>2/8</t>
  </si>
  <si>
    <t>9/8</t>
  </si>
  <si>
    <t>16/8</t>
  </si>
  <si>
    <t>23/8</t>
  </si>
  <si>
    <t>30/8</t>
  </si>
  <si>
    <t>6/9</t>
  </si>
  <si>
    <t>13/9</t>
  </si>
  <si>
    <t>20/9</t>
  </si>
  <si>
    <t>27/9</t>
  </si>
  <si>
    <t>4/10</t>
  </si>
  <si>
    <t>11/10</t>
  </si>
  <si>
    <t>18/10</t>
  </si>
  <si>
    <t>25/10</t>
  </si>
  <si>
    <t>1/11</t>
  </si>
  <si>
    <t>8/11</t>
  </si>
  <si>
    <t>15/11</t>
  </si>
  <si>
    <t>22/11</t>
  </si>
  <si>
    <t>29/11</t>
  </si>
  <si>
    <t>6/12</t>
  </si>
  <si>
    <t>13/12</t>
  </si>
  <si>
    <t>20/12</t>
  </si>
  <si>
    <t>27/12</t>
  </si>
  <si>
    <t xml:space="preserve">hoogste </t>
  </si>
  <si>
    <t>laagste</t>
  </si>
  <si>
    <t>mediaan</t>
  </si>
  <si>
    <t>modus</t>
  </si>
  <si>
    <t>W.van der Steen</t>
  </si>
  <si>
    <t>Datum</t>
  </si>
  <si>
    <t>boter</t>
  </si>
  <si>
    <t>koffie</t>
  </si>
  <si>
    <t>aardappelen</t>
  </si>
  <si>
    <t>rundergehakt</t>
  </si>
  <si>
    <t>thee, souchon</t>
  </si>
  <si>
    <t>thee</t>
  </si>
  <si>
    <t>jenever</t>
  </si>
  <si>
    <t>gazcokes</t>
  </si>
  <si>
    <t>kachelkolen</t>
  </si>
  <si>
    <t>kolen</t>
  </si>
  <si>
    <t>erwten</t>
  </si>
  <si>
    <t>ei</t>
  </si>
  <si>
    <t>brussels loof</t>
  </si>
  <si>
    <t>spinazie in blik</t>
  </si>
  <si>
    <t>zoetemelk</t>
  </si>
  <si>
    <t>soda</t>
  </si>
  <si>
    <t>margarine</t>
  </si>
  <si>
    <t>brood. bruin</t>
  </si>
  <si>
    <t>Marktprijzen</t>
  </si>
  <si>
    <t>kilo</t>
  </si>
  <si>
    <t>prijs</t>
  </si>
  <si>
    <t>kiloprijs</t>
  </si>
  <si>
    <t>winkel</t>
  </si>
  <si>
    <t>literprijs</t>
  </si>
  <si>
    <t>HL</t>
  </si>
  <si>
    <t>maat</t>
  </si>
  <si>
    <t>aantal</t>
  </si>
  <si>
    <t>prijs/stuk</t>
  </si>
  <si>
    <t>half kilo</t>
  </si>
  <si>
    <t>bakker</t>
  </si>
  <si>
    <t>tarwe</t>
  </si>
  <si>
    <t>rogge</t>
  </si>
  <si>
    <t>turf-max</t>
  </si>
  <si>
    <t>turf-min</t>
  </si>
  <si>
    <t>turf-midden</t>
  </si>
  <si>
    <t>boter-max</t>
  </si>
  <si>
    <t>boter-min</t>
  </si>
  <si>
    <t>boter-midden</t>
  </si>
  <si>
    <t>varkens-max</t>
  </si>
  <si>
    <t>varkens-min</t>
  </si>
  <si>
    <t>varkens-midden</t>
  </si>
  <si>
    <t>Giezen (19-12-1896)</t>
  </si>
  <si>
    <t>natuur</t>
  </si>
  <si>
    <t>Wilde, de</t>
  </si>
  <si>
    <t>Creijghton</t>
  </si>
  <si>
    <t>Giezen</t>
  </si>
  <si>
    <t>Preanger</t>
  </si>
  <si>
    <t>Verkouw</t>
  </si>
  <si>
    <t>Dijkhuis</t>
  </si>
  <si>
    <t>Klikee</t>
  </si>
  <si>
    <t>Zeeuw, v.d.</t>
  </si>
  <si>
    <t>Laken</t>
  </si>
  <si>
    <t>Steenhauer</t>
  </si>
  <si>
    <t>Wolters, G.</t>
  </si>
  <si>
    <t>Speijer</t>
  </si>
  <si>
    <t>Speijer*Gelderen, van</t>
  </si>
  <si>
    <t>Graaff, de +K</t>
  </si>
  <si>
    <t>blauwen, 1/2 Dekaltr</t>
  </si>
  <si>
    <t>Peereboom</t>
  </si>
  <si>
    <t>Dirkse</t>
  </si>
  <si>
    <t>Korpershoek*Laman</t>
  </si>
  <si>
    <t>Maastricht, C.</t>
  </si>
  <si>
    <t>Zeeuw, de</t>
  </si>
  <si>
    <t>blauwen, 5 kop</t>
  </si>
  <si>
    <t>Laman</t>
  </si>
  <si>
    <t>Schild, J.</t>
  </si>
  <si>
    <t>blauw, 0,5 DL</t>
  </si>
  <si>
    <t>LBF</t>
  </si>
  <si>
    <t>Zeeuw, vd</t>
  </si>
  <si>
    <t>Haven 42</t>
  </si>
  <si>
    <t>0,075</t>
  </si>
  <si>
    <t>0,0725</t>
  </si>
  <si>
    <t>blauw, 5 kop</t>
  </si>
  <si>
    <t>Korpershoek</t>
  </si>
  <si>
    <t>tafel</t>
  </si>
  <si>
    <t>Roodenburg</t>
  </si>
  <si>
    <t>paars, 5 kop</t>
  </si>
  <si>
    <t>Vleeschhouwerij</t>
  </si>
  <si>
    <t>Wilk, van d</t>
  </si>
  <si>
    <t>gras</t>
  </si>
  <si>
    <t>Vlasman</t>
  </si>
  <si>
    <t>Melkinrichting</t>
  </si>
  <si>
    <t>Vlasveld</t>
  </si>
  <si>
    <t>Maastricht</t>
  </si>
  <si>
    <t>Ulden, van</t>
  </si>
  <si>
    <t>1,2</t>
  </si>
  <si>
    <t>0,5</t>
  </si>
  <si>
    <t>0,3</t>
  </si>
  <si>
    <t>1,3</t>
  </si>
  <si>
    <t>hele stad</t>
  </si>
  <si>
    <t>Wilk, van d.</t>
  </si>
  <si>
    <t>gelders, 1 kop</t>
  </si>
  <si>
    <t>Aanmeij</t>
  </si>
  <si>
    <t>blauw, 1 kop</t>
  </si>
  <si>
    <t>room</t>
  </si>
  <si>
    <t>1,4</t>
  </si>
  <si>
    <t>Veldzicht</t>
  </si>
  <si>
    <t>Fonteijn</t>
  </si>
  <si>
    <t>blauw, 1 mud</t>
  </si>
  <si>
    <t>Maastricht C</t>
  </si>
  <si>
    <t>hl</t>
  </si>
  <si>
    <t>Neerlandia</t>
  </si>
  <si>
    <t>Maastricht, C</t>
  </si>
  <si>
    <t>Chattal, du</t>
  </si>
  <si>
    <t>Wolters</t>
  </si>
  <si>
    <t>Schild</t>
  </si>
  <si>
    <t>Versteeg</t>
  </si>
  <si>
    <t>Gelderen, van</t>
  </si>
  <si>
    <t>Meer, vd</t>
  </si>
  <si>
    <t>januari</t>
  </si>
  <si>
    <t>februari</t>
  </si>
  <si>
    <t>maart</t>
  </si>
  <si>
    <t>april</t>
  </si>
  <si>
    <t>mei</t>
  </si>
  <si>
    <t>juni</t>
  </si>
  <si>
    <t>juli</t>
  </si>
  <si>
    <t>augustus</t>
  </si>
  <si>
    <t>september</t>
  </si>
  <si>
    <t>oktober</t>
  </si>
  <si>
    <t>november</t>
  </si>
  <si>
    <t>december</t>
  </si>
  <si>
    <t>natuurboter</t>
  </si>
  <si>
    <t>liter</t>
  </si>
  <si>
    <t>datum</t>
  </si>
  <si>
    <t>eieren</t>
  </si>
  <si>
    <t>spek</t>
  </si>
  <si>
    <t>brussels lof</t>
  </si>
  <si>
    <t>leverworst</t>
  </si>
  <si>
    <t>karnemelk</t>
  </si>
  <si>
    <t>preanger</t>
  </si>
  <si>
    <t>bier-lager</t>
  </si>
  <si>
    <t>haring</t>
  </si>
  <si>
    <t>reuzel</t>
  </si>
  <si>
    <t>koevet</t>
  </si>
  <si>
    <t>cokes</t>
  </si>
  <si>
    <t>stuksprijs</t>
  </si>
  <si>
    <t>fles</t>
  </si>
  <si>
    <t>stuk</t>
  </si>
  <si>
    <t>hectoliter</t>
  </si>
  <si>
    <t>prima verse</t>
  </si>
  <si>
    <t>openbare verk.</t>
  </si>
  <si>
    <t>Sloots</t>
  </si>
  <si>
    <t>De Kreek</t>
  </si>
  <si>
    <t>natuur, 1e soort</t>
  </si>
  <si>
    <t>Boon</t>
  </si>
  <si>
    <t>Eggink</t>
  </si>
  <si>
    <t>Kloot</t>
  </si>
  <si>
    <t>prima verse keuken</t>
  </si>
  <si>
    <t>ZHBierb</t>
  </si>
  <si>
    <t>De Rooy</t>
  </si>
  <si>
    <t>Spruijt, M.</t>
  </si>
  <si>
    <t>Das</t>
  </si>
  <si>
    <t>Vischhuisje</t>
  </si>
  <si>
    <t>keuken</t>
  </si>
  <si>
    <t>pilsener</t>
  </si>
  <si>
    <t>Popp</t>
  </si>
  <si>
    <t>Boekweit</t>
  </si>
  <si>
    <t>Openb. Verk.</t>
  </si>
  <si>
    <t>DE Kreek</t>
  </si>
  <si>
    <t>gaz</t>
  </si>
  <si>
    <t>Blommestein</t>
  </si>
  <si>
    <t>Opmerkingen</t>
  </si>
  <si>
    <t>Alle prijzen in guldens</t>
  </si>
  <si>
    <t>Alle lonen in guldens</t>
  </si>
  <si>
    <t>Naam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</si>
</sst>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/>
    <xf numFmtId="164" fontId="0" fillId="2" borderId="1" xfId="0" applyNumberFormat="1" applyFill="1" applyBorder="1"/>
    <xf numFmtId="1" fontId="0" fillId="0" borderId="1" xfId="0" applyNumberFormat="1" applyBorder="1"/>
    <xf numFmtId="0" fontId="0" fillId="0" borderId="1" xfId="0" applyBorder="1"/>
    <xf numFmtId="1" fontId="0" fillId="0" borderId="1" xfId="0" applyNumberFormat="1" applyBorder="1" applyAlignment="1">
      <alignment horizontal="left"/>
    </xf>
    <xf numFmtId="164" fontId="0" fillId="0" borderId="1" xfId="0" applyNumberFormat="1" applyBorder="1"/>
    <xf numFmtId="15" fontId="0" fillId="0" borderId="1" xfId="0" applyNumberFormat="1" applyBorder="1"/>
    <xf numFmtId="1" fontId="0" fillId="3" borderId="1" xfId="0" applyNumberFormat="1" applyFill="1" applyBorder="1"/>
    <xf numFmtId="0" fontId="0" fillId="3" borderId="1" xfId="0" applyFill="1" applyBorder="1"/>
    <xf numFmtId="1" fontId="0" fillId="3" borderId="1" xfId="0" applyNumberFormat="1" applyFill="1" applyBorder="1" applyAlignment="1">
      <alignment horizontal="left"/>
    </xf>
    <xf numFmtId="164" fontId="0" fillId="3" borderId="1" xfId="0" applyNumberFormat="1" applyFill="1" applyBorder="1"/>
    <xf numFmtId="0" fontId="1" fillId="0" borderId="0" xfId="0" applyFont="1" applyAlignment="1">
      <alignment wrapText="1"/>
    </xf>
    <xf numFmtId="0" fontId="0" fillId="2" borderId="0" xfId="0" applyFill="1"/>
    <xf numFmtId="0" fontId="1" fillId="2" borderId="0" xfId="0" applyFont="1" applyFill="1" applyAlignment="1">
      <alignment wrapText="1"/>
    </xf>
    <xf numFmtId="0" fontId="0" fillId="0" borderId="0" xfId="0" applyAlignment="1">
      <alignment horizontal="center"/>
    </xf>
    <xf numFmtId="0" fontId="0" fillId="2" borderId="1" xfId="0" applyFill="1" applyBorder="1"/>
    <xf numFmtId="1" fontId="0" fillId="0" borderId="1" xfId="0" applyNumberFormat="1" applyFill="1" applyBorder="1"/>
    <xf numFmtId="15" fontId="0" fillId="0" borderId="1" xfId="0" applyNumberForma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9F5FE-B8CE-475C-AA05-7A4DAB964360}">
  <dimension ref="A1:HL363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7" sqref="B7"/>
    </sheetView>
  </sheetViews>
  <sheetFormatPr defaultColWidth="18" defaultRowHeight="15" x14ac:dyDescent="0.25"/>
  <cols>
    <col min="163" max="163" width="18" style="13"/>
  </cols>
  <sheetData>
    <row r="1" spans="1:220" x14ac:dyDescent="0.25">
      <c r="A1" t="s">
        <v>0</v>
      </c>
      <c r="C1" t="s">
        <v>1</v>
      </c>
      <c r="D1" t="s">
        <v>1</v>
      </c>
      <c r="E1" t="s">
        <v>1</v>
      </c>
      <c r="F1" t="s">
        <v>1</v>
      </c>
      <c r="G1" t="s">
        <v>1</v>
      </c>
      <c r="H1" t="s">
        <v>1</v>
      </c>
      <c r="I1" t="s">
        <v>1</v>
      </c>
      <c r="J1" t="s">
        <v>1</v>
      </c>
      <c r="K1" t="s">
        <v>1</v>
      </c>
      <c r="L1" t="s">
        <v>1</v>
      </c>
      <c r="M1" t="s">
        <v>1</v>
      </c>
      <c r="N1" t="s">
        <v>1</v>
      </c>
      <c r="O1" t="s">
        <v>1</v>
      </c>
      <c r="P1" t="s">
        <v>1</v>
      </c>
      <c r="Q1" t="s">
        <v>1</v>
      </c>
      <c r="R1" t="s">
        <v>1</v>
      </c>
      <c r="S1" t="s">
        <v>1</v>
      </c>
      <c r="T1" t="s">
        <v>1</v>
      </c>
      <c r="U1" t="s">
        <v>1</v>
      </c>
      <c r="V1" t="s">
        <v>1</v>
      </c>
      <c r="W1" t="s">
        <v>1</v>
      </c>
      <c r="X1" t="s">
        <v>1</v>
      </c>
      <c r="Y1" t="s">
        <v>1</v>
      </c>
      <c r="Z1" t="s">
        <v>1</v>
      </c>
      <c r="AA1" t="s">
        <v>1</v>
      </c>
      <c r="AB1" t="s">
        <v>1</v>
      </c>
      <c r="AC1" t="s">
        <v>1</v>
      </c>
      <c r="AD1" t="s">
        <v>1</v>
      </c>
      <c r="AE1" t="s">
        <v>1</v>
      </c>
      <c r="AF1" t="s">
        <v>1</v>
      </c>
      <c r="AG1" t="s">
        <v>1</v>
      </c>
      <c r="AH1" t="s">
        <v>1</v>
      </c>
      <c r="AI1" t="s">
        <v>1</v>
      </c>
      <c r="AJ1" t="s">
        <v>1</v>
      </c>
      <c r="AK1" t="s">
        <v>1</v>
      </c>
      <c r="AL1" t="s">
        <v>1</v>
      </c>
      <c r="AM1" t="s">
        <v>1</v>
      </c>
      <c r="AN1" t="s">
        <v>1</v>
      </c>
      <c r="AO1" t="s">
        <v>1</v>
      </c>
      <c r="AP1" t="s">
        <v>1</v>
      </c>
      <c r="AQ1" t="s">
        <v>1</v>
      </c>
      <c r="AR1" t="s">
        <v>1</v>
      </c>
      <c r="AS1" t="s">
        <v>1</v>
      </c>
      <c r="AT1" t="s">
        <v>1</v>
      </c>
      <c r="AU1" t="s">
        <v>1</v>
      </c>
      <c r="AV1" t="s">
        <v>1</v>
      </c>
      <c r="AW1" t="s">
        <v>1</v>
      </c>
      <c r="AX1" t="s">
        <v>1</v>
      </c>
      <c r="AY1" t="s">
        <v>1</v>
      </c>
      <c r="AZ1" t="s">
        <v>1</v>
      </c>
      <c r="BA1" t="s">
        <v>1</v>
      </c>
      <c r="BB1" t="s">
        <v>1</v>
      </c>
      <c r="BC1" t="s">
        <v>1</v>
      </c>
      <c r="BD1" t="s">
        <v>1</v>
      </c>
      <c r="BE1" t="s">
        <v>1</v>
      </c>
      <c r="BF1" t="s">
        <v>1</v>
      </c>
      <c r="BG1" t="s">
        <v>1</v>
      </c>
      <c r="BH1" t="s">
        <v>1</v>
      </c>
      <c r="BI1" t="s">
        <v>2</v>
      </c>
      <c r="BJ1" t="s">
        <v>2</v>
      </c>
      <c r="BK1" t="s">
        <v>2</v>
      </c>
      <c r="BL1" t="s">
        <v>2</v>
      </c>
      <c r="BM1" t="s">
        <v>2</v>
      </c>
      <c r="BN1" t="s">
        <v>2</v>
      </c>
      <c r="BO1" t="s">
        <v>2</v>
      </c>
      <c r="BP1" t="s">
        <v>2</v>
      </c>
      <c r="BQ1" t="s">
        <v>2</v>
      </c>
      <c r="BR1" t="s">
        <v>2</v>
      </c>
      <c r="BS1" t="s">
        <v>2</v>
      </c>
      <c r="BT1" t="s">
        <v>2</v>
      </c>
      <c r="BU1" t="s">
        <v>2</v>
      </c>
      <c r="BV1" t="s">
        <v>2</v>
      </c>
      <c r="BW1" t="s">
        <v>2</v>
      </c>
      <c r="BX1" t="s">
        <v>3</v>
      </c>
      <c r="BY1" t="s">
        <v>3</v>
      </c>
      <c r="BZ1" t="s">
        <v>3</v>
      </c>
      <c r="CA1" t="s">
        <v>3</v>
      </c>
      <c r="CB1" t="s">
        <v>3</v>
      </c>
      <c r="CC1" t="s">
        <v>3</v>
      </c>
      <c r="CD1" t="s">
        <v>3</v>
      </c>
      <c r="CE1" t="s">
        <v>3</v>
      </c>
      <c r="CF1" t="s">
        <v>3</v>
      </c>
      <c r="CG1" t="s">
        <v>3</v>
      </c>
      <c r="CH1" t="s">
        <v>1</v>
      </c>
      <c r="CI1" t="s">
        <v>4</v>
      </c>
      <c r="CJ1" t="s">
        <v>4</v>
      </c>
      <c r="CK1" t="s">
        <v>4</v>
      </c>
      <c r="CL1" t="s">
        <v>5</v>
      </c>
      <c r="CM1" t="s">
        <v>1</v>
      </c>
      <c r="CN1" t="s">
        <v>1</v>
      </c>
      <c r="CO1" t="s">
        <v>6</v>
      </c>
      <c r="CP1" t="s">
        <v>6</v>
      </c>
      <c r="CQ1" t="s">
        <v>6</v>
      </c>
      <c r="CR1" t="s">
        <v>6</v>
      </c>
      <c r="CS1" t="s">
        <v>6</v>
      </c>
      <c r="CT1" t="s">
        <v>6</v>
      </c>
      <c r="CU1" t="s">
        <v>6</v>
      </c>
      <c r="CV1" t="s">
        <v>6</v>
      </c>
      <c r="CW1" t="s">
        <v>6</v>
      </c>
      <c r="CX1" t="s">
        <v>6</v>
      </c>
      <c r="CY1" t="s">
        <v>6</v>
      </c>
      <c r="CZ1" t="s">
        <v>6</v>
      </c>
      <c r="DA1" t="s">
        <v>6</v>
      </c>
      <c r="DB1" t="s">
        <v>7</v>
      </c>
      <c r="DC1" t="s">
        <v>7</v>
      </c>
      <c r="DD1" t="s">
        <v>7</v>
      </c>
      <c r="DE1" t="s">
        <v>7</v>
      </c>
      <c r="DF1" t="s">
        <v>7</v>
      </c>
      <c r="DG1" t="s">
        <v>7</v>
      </c>
      <c r="DH1" t="s">
        <v>7</v>
      </c>
      <c r="DI1" t="s">
        <v>7</v>
      </c>
      <c r="DJ1" t="s">
        <v>7</v>
      </c>
      <c r="DK1" t="s">
        <v>7</v>
      </c>
      <c r="DL1" t="s">
        <v>7</v>
      </c>
      <c r="DM1" t="s">
        <v>7</v>
      </c>
      <c r="DN1" t="s">
        <v>7</v>
      </c>
      <c r="DO1" t="s">
        <v>7</v>
      </c>
      <c r="DP1" t="s">
        <v>7</v>
      </c>
      <c r="DQ1" t="s">
        <v>7</v>
      </c>
      <c r="DR1" t="s">
        <v>7</v>
      </c>
      <c r="DS1" t="s">
        <v>7</v>
      </c>
      <c r="DT1" t="s">
        <v>7</v>
      </c>
      <c r="DU1" t="s">
        <v>7</v>
      </c>
      <c r="DV1" t="s">
        <v>7</v>
      </c>
      <c r="DX1" t="s">
        <v>7</v>
      </c>
      <c r="DY1" t="s">
        <v>7</v>
      </c>
      <c r="DZ1" t="s">
        <v>7</v>
      </c>
      <c r="EA1" t="s">
        <v>7</v>
      </c>
      <c r="EB1" t="s">
        <v>7</v>
      </c>
      <c r="EC1" t="s">
        <v>7</v>
      </c>
      <c r="ED1" t="s">
        <v>7</v>
      </c>
      <c r="EE1" t="s">
        <v>7</v>
      </c>
      <c r="EF1" t="s">
        <v>7</v>
      </c>
      <c r="EG1" t="s">
        <v>7</v>
      </c>
      <c r="EH1" t="s">
        <v>7</v>
      </c>
      <c r="EJ1" t="s">
        <v>7</v>
      </c>
      <c r="EK1" t="s">
        <v>7</v>
      </c>
      <c r="EL1" t="s">
        <v>7</v>
      </c>
      <c r="EM1" t="s">
        <v>7</v>
      </c>
      <c r="EN1" t="s">
        <v>7</v>
      </c>
      <c r="EO1" t="s">
        <v>7</v>
      </c>
      <c r="EP1" t="s">
        <v>7</v>
      </c>
      <c r="EQ1" t="s">
        <v>7</v>
      </c>
      <c r="ER1" t="s">
        <v>7</v>
      </c>
      <c r="ES1" t="s">
        <v>7</v>
      </c>
      <c r="ET1" t="s">
        <v>7</v>
      </c>
      <c r="EU1" t="s">
        <v>7</v>
      </c>
      <c r="EV1" t="s">
        <v>7</v>
      </c>
      <c r="EW1" t="s">
        <v>7</v>
      </c>
      <c r="EX1" t="s">
        <v>7</v>
      </c>
      <c r="EY1" t="s">
        <v>7</v>
      </c>
      <c r="EZ1" t="s">
        <v>7</v>
      </c>
      <c r="FA1" t="s">
        <v>7</v>
      </c>
      <c r="FB1" t="s">
        <v>7</v>
      </c>
      <c r="FC1" t="s">
        <v>7</v>
      </c>
      <c r="FD1" t="s">
        <v>7</v>
      </c>
      <c r="FE1" t="s">
        <v>7</v>
      </c>
      <c r="FH1" t="s">
        <v>5</v>
      </c>
      <c r="FI1" t="s">
        <v>5</v>
      </c>
      <c r="FJ1" t="s">
        <v>5</v>
      </c>
      <c r="FK1" t="s">
        <v>5</v>
      </c>
      <c r="FL1" t="s">
        <v>5</v>
      </c>
      <c r="FM1" t="s">
        <v>5</v>
      </c>
      <c r="FN1" t="s">
        <v>5</v>
      </c>
      <c r="FO1" t="s">
        <v>5</v>
      </c>
      <c r="FP1" t="s">
        <v>5</v>
      </c>
      <c r="FQ1" t="s">
        <v>5</v>
      </c>
      <c r="FR1" t="s">
        <v>5</v>
      </c>
      <c r="FS1" t="s">
        <v>5</v>
      </c>
      <c r="FT1" t="s">
        <v>5</v>
      </c>
      <c r="FU1" t="s">
        <v>5</v>
      </c>
      <c r="FV1" t="s">
        <v>5</v>
      </c>
      <c r="FW1" t="s">
        <v>5</v>
      </c>
      <c r="FX1" t="s">
        <v>5</v>
      </c>
      <c r="FY1" t="s">
        <v>5</v>
      </c>
      <c r="FZ1" t="s">
        <v>5</v>
      </c>
      <c r="GA1" t="s">
        <v>5</v>
      </c>
      <c r="GB1" t="s">
        <v>5</v>
      </c>
      <c r="GC1" t="s">
        <v>5</v>
      </c>
      <c r="GD1" t="s">
        <v>5</v>
      </c>
      <c r="GE1" t="s">
        <v>5</v>
      </c>
      <c r="GF1" t="s">
        <v>5</v>
      </c>
      <c r="GG1" t="s">
        <v>5</v>
      </c>
      <c r="GH1" t="s">
        <v>5</v>
      </c>
      <c r="GI1" t="s">
        <v>5</v>
      </c>
      <c r="GJ1" t="s">
        <v>5</v>
      </c>
      <c r="GK1" t="s">
        <v>5</v>
      </c>
      <c r="GL1" t="s">
        <v>5</v>
      </c>
      <c r="GN1" t="s">
        <v>7</v>
      </c>
      <c r="GO1" t="s">
        <v>7</v>
      </c>
      <c r="GP1" t="s">
        <v>7</v>
      </c>
      <c r="GQ1" t="s">
        <v>7</v>
      </c>
      <c r="GR1" t="s">
        <v>7</v>
      </c>
      <c r="GS1" t="s">
        <v>7</v>
      </c>
      <c r="GT1" t="s">
        <v>7</v>
      </c>
      <c r="GU1" t="s">
        <v>7</v>
      </c>
      <c r="GV1" t="s">
        <v>7</v>
      </c>
      <c r="GW1" t="s">
        <v>7</v>
      </c>
      <c r="GX1" t="s">
        <v>7</v>
      </c>
      <c r="GY1" t="s">
        <v>7</v>
      </c>
      <c r="GZ1" t="s">
        <v>7</v>
      </c>
      <c r="HA1" t="s">
        <v>7</v>
      </c>
      <c r="HB1" t="s">
        <v>7</v>
      </c>
      <c r="HC1" t="s">
        <v>7</v>
      </c>
      <c r="HF1" t="s">
        <v>8</v>
      </c>
    </row>
    <row r="2" spans="1:220" s="12" customFormat="1" ht="50.25" customHeight="1" x14ac:dyDescent="0.25">
      <c r="A2" s="12" t="s">
        <v>745</v>
      </c>
      <c r="B2" s="12" t="s">
        <v>746</v>
      </c>
      <c r="C2" s="12" t="s">
        <v>9</v>
      </c>
      <c r="D2" s="12" t="s">
        <v>10</v>
      </c>
      <c r="E2" s="12" t="s">
        <v>11</v>
      </c>
      <c r="F2" s="12" t="s">
        <v>12</v>
      </c>
      <c r="G2" s="12" t="s">
        <v>580</v>
      </c>
      <c r="H2" s="12" t="s">
        <v>13</v>
      </c>
      <c r="I2" s="12" t="s">
        <v>14</v>
      </c>
      <c r="J2" s="12" t="s">
        <v>15</v>
      </c>
      <c r="K2" s="12" t="s">
        <v>16</v>
      </c>
      <c r="L2" s="12" t="s">
        <v>17</v>
      </c>
      <c r="M2" s="12" t="s">
        <v>18</v>
      </c>
      <c r="N2" s="12" t="s">
        <v>19</v>
      </c>
      <c r="O2" s="12" t="s">
        <v>20</v>
      </c>
      <c r="P2" s="12" t="s">
        <v>21</v>
      </c>
      <c r="Q2" s="12" t="s">
        <v>22</v>
      </c>
      <c r="R2" s="12" t="s">
        <v>23</v>
      </c>
      <c r="S2" s="12" t="s">
        <v>24</v>
      </c>
      <c r="T2" s="12" t="s">
        <v>25</v>
      </c>
      <c r="U2" s="12" t="s">
        <v>26</v>
      </c>
      <c r="V2" s="12" t="s">
        <v>27</v>
      </c>
      <c r="W2" s="12" t="s">
        <v>28</v>
      </c>
      <c r="X2" s="12" t="s">
        <v>29</v>
      </c>
      <c r="Y2" s="12" t="s">
        <v>30</v>
      </c>
      <c r="Z2" s="12" t="s">
        <v>31</v>
      </c>
      <c r="AA2" s="12" t="s">
        <v>32</v>
      </c>
      <c r="AB2" s="12" t="s">
        <v>33</v>
      </c>
      <c r="AC2" s="12" t="s">
        <v>34</v>
      </c>
      <c r="AD2" s="12" t="s">
        <v>35</v>
      </c>
      <c r="AE2" s="12" t="s">
        <v>36</v>
      </c>
      <c r="AF2" s="12" t="s">
        <v>37</v>
      </c>
      <c r="AG2" s="12" t="s">
        <v>38</v>
      </c>
      <c r="AH2" s="12" t="s">
        <v>39</v>
      </c>
      <c r="AI2" s="12" t="s">
        <v>40</v>
      </c>
      <c r="AJ2" s="12" t="s">
        <v>41</v>
      </c>
      <c r="AK2" s="12" t="s">
        <v>42</v>
      </c>
      <c r="AL2" s="12" t="s">
        <v>43</v>
      </c>
      <c r="AM2" s="12" t="s">
        <v>44</v>
      </c>
      <c r="AN2" s="12" t="s">
        <v>45</v>
      </c>
      <c r="AO2" s="12" t="s">
        <v>46</v>
      </c>
      <c r="AP2" s="12" t="s">
        <v>47</v>
      </c>
      <c r="AQ2" s="12" t="s">
        <v>48</v>
      </c>
      <c r="AR2" s="12" t="s">
        <v>49</v>
      </c>
      <c r="AS2" s="12" t="s">
        <v>50</v>
      </c>
      <c r="AT2" s="12" t="s">
        <v>51</v>
      </c>
      <c r="AU2" s="12" t="s">
        <v>52</v>
      </c>
      <c r="AV2" s="12" t="s">
        <v>53</v>
      </c>
      <c r="AW2" s="12" t="s">
        <v>54</v>
      </c>
      <c r="AX2" s="12" t="s">
        <v>55</v>
      </c>
      <c r="AY2" s="12" t="s">
        <v>56</v>
      </c>
      <c r="AZ2" s="12" t="s">
        <v>57</v>
      </c>
      <c r="BA2" s="12" t="s">
        <v>58</v>
      </c>
      <c r="BB2" s="12" t="s">
        <v>59</v>
      </c>
      <c r="BC2" s="12" t="s">
        <v>60</v>
      </c>
      <c r="BD2" s="12" t="s">
        <v>61</v>
      </c>
      <c r="BE2" s="12" t="s">
        <v>62</v>
      </c>
      <c r="BF2" s="12" t="s">
        <v>63</v>
      </c>
      <c r="BI2" s="12" t="s">
        <v>64</v>
      </c>
      <c r="BJ2" s="12" t="s">
        <v>65</v>
      </c>
      <c r="BK2" s="12" t="s">
        <v>66</v>
      </c>
      <c r="BL2" s="12" t="s">
        <v>67</v>
      </c>
      <c r="BM2" s="12" t="s">
        <v>68</v>
      </c>
      <c r="BN2" s="12" t="s">
        <v>69</v>
      </c>
      <c r="BO2" s="12" t="s">
        <v>70</v>
      </c>
      <c r="BP2" s="12" t="s">
        <v>71</v>
      </c>
      <c r="BQ2" s="12" t="s">
        <v>72</v>
      </c>
      <c r="BR2" s="12" t="s">
        <v>67</v>
      </c>
      <c r="BS2" s="12" t="s">
        <v>73</v>
      </c>
      <c r="BX2" s="12" t="s">
        <v>74</v>
      </c>
      <c r="BY2" s="12" t="s">
        <v>75</v>
      </c>
      <c r="BZ2" s="12" t="s">
        <v>65</v>
      </c>
      <c r="CA2" s="12" t="s">
        <v>76</v>
      </c>
      <c r="CB2" s="12" t="s">
        <v>77</v>
      </c>
      <c r="CC2" s="12" t="s">
        <v>78</v>
      </c>
      <c r="CD2" s="12" t="s">
        <v>79</v>
      </c>
      <c r="CE2" s="12" t="s">
        <v>80</v>
      </c>
      <c r="CF2" s="12" t="s">
        <v>81</v>
      </c>
      <c r="CH2" s="12" t="s">
        <v>82</v>
      </c>
      <c r="CI2" s="12" t="s">
        <v>83</v>
      </c>
      <c r="CJ2" s="12" t="s">
        <v>84</v>
      </c>
      <c r="CK2" s="12" t="s">
        <v>85</v>
      </c>
      <c r="CL2" s="12" t="s">
        <v>86</v>
      </c>
      <c r="CM2" s="12" t="s">
        <v>9</v>
      </c>
      <c r="CN2" s="12" t="s">
        <v>1</v>
      </c>
      <c r="CO2" s="12" t="s">
        <v>87</v>
      </c>
      <c r="CP2" s="12" t="s">
        <v>88</v>
      </c>
      <c r="CQ2" s="12" t="s">
        <v>89</v>
      </c>
      <c r="CR2" s="12" t="s">
        <v>31</v>
      </c>
      <c r="CS2" s="12" t="s">
        <v>90</v>
      </c>
      <c r="CT2" s="12" t="s">
        <v>91</v>
      </c>
      <c r="CU2" s="12" t="s">
        <v>92</v>
      </c>
      <c r="CV2" s="12" t="s">
        <v>93</v>
      </c>
      <c r="CW2" s="12" t="s">
        <v>94</v>
      </c>
      <c r="CX2" s="12" t="s">
        <v>95</v>
      </c>
      <c r="CY2" s="12" t="s">
        <v>96</v>
      </c>
      <c r="CZ2" s="12" t="s">
        <v>97</v>
      </c>
      <c r="DA2" s="12" t="s">
        <v>98</v>
      </c>
      <c r="DB2" s="12" t="s">
        <v>100</v>
      </c>
      <c r="DC2" s="12" t="s">
        <v>101</v>
      </c>
      <c r="DD2" s="12" t="s">
        <v>102</v>
      </c>
      <c r="DE2" s="12" t="s">
        <v>65</v>
      </c>
      <c r="DF2" s="12" t="s">
        <v>96</v>
      </c>
      <c r="DG2" s="12" t="s">
        <v>103</v>
      </c>
      <c r="DH2" s="12" t="s">
        <v>52</v>
      </c>
      <c r="DI2" s="12" t="s">
        <v>104</v>
      </c>
      <c r="DJ2" s="12" t="s">
        <v>68</v>
      </c>
      <c r="DL2" s="12" t="s">
        <v>105</v>
      </c>
      <c r="DM2" s="12" t="s">
        <v>106</v>
      </c>
      <c r="DN2" s="12" t="s">
        <v>67</v>
      </c>
      <c r="DO2" s="12" t="s">
        <v>91</v>
      </c>
      <c r="DP2" s="12" t="s">
        <v>93</v>
      </c>
      <c r="DQ2" s="12" t="s">
        <v>68</v>
      </c>
      <c r="DR2" s="12" t="s">
        <v>107</v>
      </c>
      <c r="DS2" s="12" t="s">
        <v>108</v>
      </c>
      <c r="DT2" s="12" t="s">
        <v>109</v>
      </c>
      <c r="DU2" s="12" t="s">
        <v>92</v>
      </c>
      <c r="DV2" s="12" t="s">
        <v>97</v>
      </c>
      <c r="DW2" s="12" t="s">
        <v>110</v>
      </c>
      <c r="DX2" s="12" t="s">
        <v>111</v>
      </c>
      <c r="DY2" s="12" t="s">
        <v>88</v>
      </c>
      <c r="DZ2" s="12" t="s">
        <v>112</v>
      </c>
      <c r="EA2" s="12" t="s">
        <v>113</v>
      </c>
      <c r="EB2" s="12" t="s">
        <v>114</v>
      </c>
      <c r="EC2" s="12" t="s">
        <v>44</v>
      </c>
      <c r="ED2" s="12" t="s">
        <v>115</v>
      </c>
      <c r="EE2" s="12" t="s">
        <v>116</v>
      </c>
      <c r="EF2" s="12" t="s">
        <v>117</v>
      </c>
      <c r="EG2" s="12" t="s">
        <v>118</v>
      </c>
      <c r="EH2" s="12" t="s">
        <v>107</v>
      </c>
      <c r="EI2" s="12" t="s">
        <v>119</v>
      </c>
      <c r="EJ2" s="12" t="s">
        <v>120</v>
      </c>
      <c r="EK2" s="12" t="s">
        <v>121</v>
      </c>
      <c r="EL2" s="12" t="s">
        <v>122</v>
      </c>
      <c r="EM2" s="12" t="s">
        <v>123</v>
      </c>
      <c r="EN2" s="12" t="s">
        <v>124</v>
      </c>
      <c r="EO2" s="12" t="s">
        <v>44</v>
      </c>
      <c r="EP2" s="12" t="s">
        <v>44</v>
      </c>
      <c r="EQ2" s="12" t="s">
        <v>125</v>
      </c>
      <c r="ER2" s="12" t="s">
        <v>126</v>
      </c>
      <c r="ES2" s="12" t="s">
        <v>127</v>
      </c>
      <c r="ET2" s="12" t="s">
        <v>128</v>
      </c>
      <c r="EU2" s="12" t="s">
        <v>97</v>
      </c>
      <c r="EV2" s="12" t="s">
        <v>129</v>
      </c>
      <c r="EW2" s="12" t="s">
        <v>130</v>
      </c>
      <c r="EX2" s="12" t="s">
        <v>122</v>
      </c>
      <c r="EY2" s="12" t="s">
        <v>131</v>
      </c>
      <c r="FG2" s="14" t="s">
        <v>743</v>
      </c>
      <c r="FH2" s="12" t="s">
        <v>132</v>
      </c>
      <c r="FI2" s="12" t="s">
        <v>114</v>
      </c>
      <c r="FJ2" s="12" t="s">
        <v>133</v>
      </c>
      <c r="FK2" s="12" t="s">
        <v>134</v>
      </c>
      <c r="FL2" s="12" t="s">
        <v>135</v>
      </c>
      <c r="FM2" s="12" t="s">
        <v>136</v>
      </c>
      <c r="FN2" s="12" t="s">
        <v>65</v>
      </c>
      <c r="FO2" s="12" t="s">
        <v>67</v>
      </c>
      <c r="FP2" s="12" t="s">
        <v>107</v>
      </c>
      <c r="FQ2" s="12" t="s">
        <v>134</v>
      </c>
      <c r="FR2" s="12" t="s">
        <v>111</v>
      </c>
      <c r="FS2" s="12" t="s">
        <v>137</v>
      </c>
      <c r="FT2" s="12" t="s">
        <v>138</v>
      </c>
      <c r="FU2" s="12" t="s">
        <v>68</v>
      </c>
      <c r="FV2" s="12" t="s">
        <v>139</v>
      </c>
      <c r="FW2" s="12" t="s">
        <v>93</v>
      </c>
      <c r="FX2" s="12" t="s">
        <v>140</v>
      </c>
      <c r="FY2" s="12" t="s">
        <v>102</v>
      </c>
      <c r="FZ2" s="12" t="s">
        <v>109</v>
      </c>
      <c r="GA2" s="12" t="s">
        <v>91</v>
      </c>
      <c r="GB2" s="12" t="s">
        <v>9</v>
      </c>
      <c r="GC2" s="12" t="s">
        <v>141</v>
      </c>
      <c r="GD2" s="12" t="s">
        <v>142</v>
      </c>
      <c r="GE2" s="12" t="s">
        <v>65</v>
      </c>
      <c r="GF2" s="12" t="s">
        <v>143</v>
      </c>
      <c r="GG2" s="12" t="s">
        <v>144</v>
      </c>
      <c r="GH2" s="12" t="s">
        <v>145</v>
      </c>
      <c r="GI2" s="12" t="s">
        <v>146</v>
      </c>
      <c r="GK2" s="12" t="s">
        <v>147</v>
      </c>
      <c r="GL2" s="12" t="s">
        <v>148</v>
      </c>
      <c r="GN2" s="12" t="s">
        <v>149</v>
      </c>
      <c r="GO2" s="12" t="s">
        <v>99</v>
      </c>
      <c r="GP2" s="12" t="s">
        <v>149</v>
      </c>
      <c r="GQ2" s="12" t="s">
        <v>99</v>
      </c>
      <c r="GR2" s="12" t="s">
        <v>149</v>
      </c>
      <c r="GS2" s="12" t="s">
        <v>99</v>
      </c>
      <c r="GT2" s="12" t="s">
        <v>149</v>
      </c>
      <c r="GU2" s="12" t="s">
        <v>99</v>
      </c>
      <c r="GV2" s="12" t="s">
        <v>149</v>
      </c>
      <c r="GW2" s="12" t="s">
        <v>99</v>
      </c>
      <c r="GX2" s="12" t="s">
        <v>149</v>
      </c>
      <c r="GY2" s="12" t="s">
        <v>99</v>
      </c>
      <c r="GZ2" s="12" t="s">
        <v>149</v>
      </c>
      <c r="HA2" s="12" t="s">
        <v>99</v>
      </c>
      <c r="HB2" s="12" t="s">
        <v>149</v>
      </c>
      <c r="HC2" s="12" t="s">
        <v>99</v>
      </c>
      <c r="HG2" s="12" t="s">
        <v>150</v>
      </c>
      <c r="HH2" s="12" t="s">
        <v>151</v>
      </c>
      <c r="HI2" s="12" t="s">
        <v>3</v>
      </c>
    </row>
    <row r="3" spans="1:220" hidden="1" x14ac:dyDescent="0.25">
      <c r="A3" t="s">
        <v>152</v>
      </c>
      <c r="C3" t="s">
        <v>153</v>
      </c>
      <c r="D3" t="s">
        <v>154</v>
      </c>
      <c r="E3" t="s">
        <v>154</v>
      </c>
      <c r="F3" t="s">
        <v>154</v>
      </c>
      <c r="G3" t="s">
        <v>154</v>
      </c>
      <c r="H3" t="s">
        <v>154</v>
      </c>
      <c r="I3" t="s">
        <v>154</v>
      </c>
      <c r="J3" t="s">
        <v>154</v>
      </c>
      <c r="K3" t="s">
        <v>154</v>
      </c>
      <c r="L3" t="s">
        <v>154</v>
      </c>
      <c r="M3" t="s">
        <v>154</v>
      </c>
      <c r="N3" t="s">
        <v>154</v>
      </c>
      <c r="O3" t="s">
        <v>154</v>
      </c>
      <c r="P3" t="s">
        <v>154</v>
      </c>
      <c r="Q3" t="s">
        <v>154</v>
      </c>
      <c r="R3" t="s">
        <v>154</v>
      </c>
      <c r="S3" t="s">
        <v>154</v>
      </c>
      <c r="T3" t="s">
        <v>154</v>
      </c>
      <c r="U3" t="s">
        <v>154</v>
      </c>
      <c r="V3" t="s">
        <v>154</v>
      </c>
      <c r="W3" t="s">
        <v>154</v>
      </c>
      <c r="X3" t="s">
        <v>154</v>
      </c>
      <c r="Y3" t="s">
        <v>154</v>
      </c>
      <c r="Z3" t="s">
        <v>154</v>
      </c>
      <c r="AA3" t="s">
        <v>154</v>
      </c>
      <c r="AB3" t="s">
        <v>154</v>
      </c>
      <c r="AC3" t="s">
        <v>154</v>
      </c>
      <c r="AD3" t="s">
        <v>154</v>
      </c>
      <c r="AE3" t="s">
        <v>154</v>
      </c>
      <c r="AF3" t="s">
        <v>154</v>
      </c>
      <c r="AG3" t="s">
        <v>154</v>
      </c>
      <c r="AH3" t="s">
        <v>154</v>
      </c>
      <c r="AI3" t="s">
        <v>154</v>
      </c>
      <c r="AJ3" t="s">
        <v>154</v>
      </c>
      <c r="AK3" t="s">
        <v>154</v>
      </c>
      <c r="AL3" t="s">
        <v>154</v>
      </c>
      <c r="AM3" t="s">
        <v>154</v>
      </c>
      <c r="AN3" t="s">
        <v>154</v>
      </c>
      <c r="AO3" t="s">
        <v>154</v>
      </c>
      <c r="AP3" t="s">
        <v>154</v>
      </c>
      <c r="AQ3" t="s">
        <v>154</v>
      </c>
      <c r="AR3" t="s">
        <v>154</v>
      </c>
      <c r="AS3" t="s">
        <v>154</v>
      </c>
      <c r="AT3" t="s">
        <v>154</v>
      </c>
      <c r="AU3" t="s">
        <v>154</v>
      </c>
      <c r="AV3" t="s">
        <v>154</v>
      </c>
      <c r="AW3" t="s">
        <v>154</v>
      </c>
      <c r="AX3" t="s">
        <v>154</v>
      </c>
      <c r="AY3" t="s">
        <v>154</v>
      </c>
      <c r="AZ3" t="s">
        <v>154</v>
      </c>
      <c r="BA3" t="s">
        <v>154</v>
      </c>
      <c r="BB3" t="s">
        <v>154</v>
      </c>
      <c r="BC3" t="s">
        <v>154</v>
      </c>
      <c r="BD3" t="s">
        <v>154</v>
      </c>
      <c r="BE3" t="s">
        <v>154</v>
      </c>
      <c r="BF3" t="s">
        <v>154</v>
      </c>
      <c r="BG3" t="s">
        <v>154</v>
      </c>
      <c r="BH3" t="s">
        <v>154</v>
      </c>
      <c r="BI3" t="s">
        <v>155</v>
      </c>
      <c r="BJ3" t="s">
        <v>155</v>
      </c>
      <c r="BK3" t="s">
        <v>155</v>
      </c>
      <c r="BL3" t="s">
        <v>155</v>
      </c>
      <c r="BM3" t="s">
        <v>155</v>
      </c>
      <c r="BN3" t="s">
        <v>155</v>
      </c>
      <c r="BO3" t="s">
        <v>155</v>
      </c>
      <c r="BP3" t="s">
        <v>155</v>
      </c>
      <c r="BQ3" t="s">
        <v>155</v>
      </c>
      <c r="BR3" t="s">
        <v>155</v>
      </c>
      <c r="BS3" t="s">
        <v>155</v>
      </c>
      <c r="BT3" t="s">
        <v>155</v>
      </c>
      <c r="BU3" t="s">
        <v>155</v>
      </c>
      <c r="BV3" t="s">
        <v>155</v>
      </c>
      <c r="BW3" t="s">
        <v>155</v>
      </c>
      <c r="BX3" t="s">
        <v>156</v>
      </c>
      <c r="BY3" t="s">
        <v>156</v>
      </c>
      <c r="BZ3" t="s">
        <v>156</v>
      </c>
      <c r="CA3" t="s">
        <v>156</v>
      </c>
      <c r="CB3" t="s">
        <v>156</v>
      </c>
      <c r="CC3" t="s">
        <v>156</v>
      </c>
      <c r="CD3" t="s">
        <v>156</v>
      </c>
      <c r="CE3" t="s">
        <v>156</v>
      </c>
      <c r="CF3" t="s">
        <v>156</v>
      </c>
      <c r="CG3" t="s">
        <v>156</v>
      </c>
      <c r="CH3" t="s">
        <v>4</v>
      </c>
      <c r="CI3" t="s">
        <v>4</v>
      </c>
      <c r="CJ3" t="s">
        <v>4</v>
      </c>
      <c r="CK3" t="s">
        <v>4</v>
      </c>
      <c r="CL3" t="s">
        <v>4</v>
      </c>
      <c r="CM3" t="s">
        <v>157</v>
      </c>
      <c r="CN3" t="s">
        <v>158</v>
      </c>
      <c r="CO3" t="s">
        <v>6</v>
      </c>
      <c r="CP3" t="s">
        <v>6</v>
      </c>
      <c r="CQ3" t="s">
        <v>6</v>
      </c>
      <c r="CR3" t="s">
        <v>6</v>
      </c>
      <c r="CS3" t="s">
        <v>6</v>
      </c>
      <c r="CT3" t="s">
        <v>6</v>
      </c>
      <c r="CU3" t="s">
        <v>6</v>
      </c>
      <c r="CV3" t="s">
        <v>6</v>
      </c>
      <c r="CW3" t="s">
        <v>6</v>
      </c>
      <c r="CX3" t="s">
        <v>6</v>
      </c>
      <c r="CY3" t="s">
        <v>6</v>
      </c>
      <c r="DB3" t="s">
        <v>159</v>
      </c>
      <c r="DC3" t="s">
        <v>159</v>
      </c>
      <c r="DD3" t="s">
        <v>159</v>
      </c>
      <c r="DE3" t="s">
        <v>159</v>
      </c>
      <c r="DF3" t="s">
        <v>159</v>
      </c>
      <c r="DG3" t="s">
        <v>160</v>
      </c>
      <c r="DH3" t="s">
        <v>161</v>
      </c>
      <c r="DI3" t="s">
        <v>162</v>
      </c>
      <c r="DJ3" t="s">
        <v>163</v>
      </c>
      <c r="DL3" t="s">
        <v>164</v>
      </c>
      <c r="DM3" t="s">
        <v>164</v>
      </c>
      <c r="DN3" t="s">
        <v>164</v>
      </c>
      <c r="DO3" t="s">
        <v>164</v>
      </c>
      <c r="DP3" t="s">
        <v>164</v>
      </c>
      <c r="DQ3" t="s">
        <v>164</v>
      </c>
      <c r="DR3" t="s">
        <v>164</v>
      </c>
      <c r="DS3" t="s">
        <v>164</v>
      </c>
      <c r="DT3" t="s">
        <v>164</v>
      </c>
      <c r="DU3" t="s">
        <v>155</v>
      </c>
      <c r="DV3" t="s">
        <v>155</v>
      </c>
      <c r="DX3" t="s">
        <v>155</v>
      </c>
      <c r="DY3" t="s">
        <v>155</v>
      </c>
      <c r="DZ3" t="s">
        <v>165</v>
      </c>
      <c r="EA3" t="s">
        <v>166</v>
      </c>
      <c r="EB3" t="s">
        <v>167</v>
      </c>
      <c r="EC3" t="s">
        <v>168</v>
      </c>
      <c r="ED3" t="s">
        <v>169</v>
      </c>
      <c r="EE3" t="s">
        <v>169</v>
      </c>
      <c r="EF3" t="s">
        <v>169</v>
      </c>
      <c r="EG3" t="s">
        <v>169</v>
      </c>
      <c r="EH3" t="s">
        <v>169</v>
      </c>
      <c r="EJ3" t="s">
        <v>169</v>
      </c>
      <c r="EK3" t="s">
        <v>170</v>
      </c>
      <c r="EL3" t="s">
        <v>170</v>
      </c>
      <c r="EM3" t="s">
        <v>171</v>
      </c>
      <c r="EN3" t="s">
        <v>171</v>
      </c>
      <c r="EO3" t="s">
        <v>171</v>
      </c>
      <c r="EP3" t="s">
        <v>171</v>
      </c>
      <c r="EQ3" t="s">
        <v>172</v>
      </c>
      <c r="ER3" t="s">
        <v>172</v>
      </c>
      <c r="ES3" t="s">
        <v>172</v>
      </c>
      <c r="ET3" t="s">
        <v>172</v>
      </c>
      <c r="EU3" t="s">
        <v>172</v>
      </c>
      <c r="EV3" t="s">
        <v>172</v>
      </c>
      <c r="EW3" t="s">
        <v>172</v>
      </c>
      <c r="EX3" t="s">
        <v>173</v>
      </c>
      <c r="EY3" t="s">
        <v>174</v>
      </c>
      <c r="FA3" t="s">
        <v>175</v>
      </c>
      <c r="FB3" t="s">
        <v>176</v>
      </c>
      <c r="FC3" t="s">
        <v>177</v>
      </c>
      <c r="FD3" t="s">
        <v>178</v>
      </c>
      <c r="FE3" t="s">
        <v>179</v>
      </c>
      <c r="FG3" s="13" t="s">
        <v>180</v>
      </c>
      <c r="FH3" t="s">
        <v>163</v>
      </c>
      <c r="FI3" t="s">
        <v>163</v>
      </c>
      <c r="FJ3" t="s">
        <v>163</v>
      </c>
      <c r="FK3" t="s">
        <v>163</v>
      </c>
      <c r="FL3" t="s">
        <v>163</v>
      </c>
      <c r="FM3" t="s">
        <v>163</v>
      </c>
      <c r="FN3" t="s">
        <v>163</v>
      </c>
      <c r="FO3" t="s">
        <v>163</v>
      </c>
      <c r="FP3" t="s">
        <v>155</v>
      </c>
      <c r="FQ3" t="s">
        <v>181</v>
      </c>
      <c r="FS3" t="s">
        <v>182</v>
      </c>
      <c r="FT3" t="s">
        <v>182</v>
      </c>
      <c r="FU3" t="s">
        <v>183</v>
      </c>
      <c r="FV3" t="s">
        <v>184</v>
      </c>
      <c r="FW3" t="s">
        <v>183</v>
      </c>
      <c r="FX3" t="s">
        <v>185</v>
      </c>
      <c r="FY3" t="s">
        <v>185</v>
      </c>
      <c r="FZ3" t="s">
        <v>185</v>
      </c>
      <c r="GA3" t="s">
        <v>186</v>
      </c>
      <c r="GB3" t="s">
        <v>186</v>
      </c>
      <c r="GC3" t="s">
        <v>187</v>
      </c>
      <c r="GD3" t="s">
        <v>188</v>
      </c>
      <c r="GE3" t="s">
        <v>189</v>
      </c>
      <c r="GH3" t="s">
        <v>190</v>
      </c>
      <c r="GJ3" t="s">
        <v>191</v>
      </c>
    </row>
    <row r="4" spans="1:220" hidden="1" x14ac:dyDescent="0.25"/>
    <row r="5" spans="1:220" x14ac:dyDescent="0.25">
      <c r="A5" t="s">
        <v>192</v>
      </c>
      <c r="C5">
        <v>900001</v>
      </c>
      <c r="D5">
        <v>900060</v>
      </c>
      <c r="E5">
        <v>900002</v>
      </c>
      <c r="F5">
        <v>900003</v>
      </c>
      <c r="G5">
        <v>900004</v>
      </c>
      <c r="H5">
        <v>900005</v>
      </c>
      <c r="I5">
        <v>900006</v>
      </c>
      <c r="J5">
        <v>900007</v>
      </c>
      <c r="K5">
        <v>900008</v>
      </c>
      <c r="L5">
        <v>900009</v>
      </c>
      <c r="M5">
        <v>900010</v>
      </c>
      <c r="N5">
        <v>900011</v>
      </c>
      <c r="O5">
        <v>900012</v>
      </c>
      <c r="P5">
        <v>900013</v>
      </c>
      <c r="Q5">
        <v>900014</v>
      </c>
      <c r="R5">
        <v>900015</v>
      </c>
      <c r="S5">
        <v>900016</v>
      </c>
      <c r="T5">
        <v>900017</v>
      </c>
      <c r="U5">
        <v>900018</v>
      </c>
      <c r="V5">
        <v>900019</v>
      </c>
      <c r="W5">
        <v>900020</v>
      </c>
      <c r="X5">
        <v>900021</v>
      </c>
      <c r="Y5">
        <v>900022</v>
      </c>
      <c r="Z5">
        <v>900023</v>
      </c>
      <c r="AA5">
        <v>900024</v>
      </c>
      <c r="AB5">
        <v>900025</v>
      </c>
      <c r="AC5">
        <v>900026</v>
      </c>
      <c r="AD5">
        <v>900027</v>
      </c>
      <c r="AE5">
        <v>900028</v>
      </c>
      <c r="AF5">
        <v>900029</v>
      </c>
      <c r="AG5">
        <v>900030</v>
      </c>
      <c r="AH5">
        <v>900031</v>
      </c>
      <c r="AI5">
        <v>900032</v>
      </c>
      <c r="AJ5">
        <v>900033</v>
      </c>
      <c r="AK5">
        <v>900034</v>
      </c>
      <c r="AL5">
        <v>900035</v>
      </c>
      <c r="AM5">
        <v>900036</v>
      </c>
      <c r="AN5">
        <v>900037</v>
      </c>
      <c r="AO5">
        <v>900038</v>
      </c>
      <c r="AP5">
        <v>900039</v>
      </c>
      <c r="AQ5">
        <v>900040</v>
      </c>
      <c r="AR5">
        <v>900041</v>
      </c>
      <c r="AS5">
        <v>900042</v>
      </c>
      <c r="AT5">
        <v>900043</v>
      </c>
      <c r="AU5">
        <v>900044</v>
      </c>
      <c r="AV5">
        <v>900045</v>
      </c>
      <c r="AW5">
        <v>900046</v>
      </c>
      <c r="AX5">
        <v>900047</v>
      </c>
      <c r="AY5">
        <v>900048</v>
      </c>
      <c r="AZ5">
        <v>900049</v>
      </c>
      <c r="BA5">
        <v>900050</v>
      </c>
      <c r="BB5">
        <v>900051</v>
      </c>
      <c r="BC5">
        <v>900052</v>
      </c>
      <c r="BD5">
        <v>900053</v>
      </c>
      <c r="BE5">
        <v>900054</v>
      </c>
      <c r="BF5">
        <v>900055</v>
      </c>
      <c r="BG5">
        <v>900000</v>
      </c>
      <c r="BH5">
        <v>900000</v>
      </c>
      <c r="BI5">
        <v>900101</v>
      </c>
      <c r="BJ5">
        <v>900102</v>
      </c>
      <c r="BK5">
        <v>900103</v>
      </c>
      <c r="BL5">
        <v>900104</v>
      </c>
      <c r="BM5">
        <v>900105</v>
      </c>
      <c r="BN5">
        <v>900106</v>
      </c>
      <c r="BO5">
        <v>900107</v>
      </c>
      <c r="BP5">
        <v>900108</v>
      </c>
      <c r="BQ5">
        <v>900109</v>
      </c>
      <c r="BR5">
        <v>900110</v>
      </c>
      <c r="BS5">
        <v>900111</v>
      </c>
      <c r="BT5">
        <v>900015</v>
      </c>
      <c r="BU5">
        <v>900113</v>
      </c>
      <c r="BV5">
        <v>900118</v>
      </c>
      <c r="BW5">
        <v>900206</v>
      </c>
      <c r="BX5">
        <v>900201</v>
      </c>
      <c r="BY5">
        <v>900202</v>
      </c>
      <c r="BZ5">
        <v>900203</v>
      </c>
      <c r="CA5">
        <v>900204</v>
      </c>
      <c r="CB5">
        <v>900205</v>
      </c>
      <c r="CC5">
        <v>900206</v>
      </c>
      <c r="CD5">
        <v>900207</v>
      </c>
      <c r="CE5">
        <v>900208</v>
      </c>
      <c r="CF5">
        <v>900209</v>
      </c>
      <c r="CG5">
        <v>900210</v>
      </c>
      <c r="CH5">
        <v>900301</v>
      </c>
      <c r="CI5">
        <v>900302</v>
      </c>
      <c r="CJ5">
        <v>900303</v>
      </c>
      <c r="CK5">
        <v>900304</v>
      </c>
      <c r="CM5">
        <v>900000</v>
      </c>
      <c r="CN5">
        <v>900000</v>
      </c>
      <c r="CO5">
        <v>900401</v>
      </c>
      <c r="CP5">
        <v>900402</v>
      </c>
      <c r="CQ5">
        <v>900403</v>
      </c>
      <c r="CR5">
        <v>900404</v>
      </c>
      <c r="CS5">
        <v>900405</v>
      </c>
      <c r="CT5">
        <v>900406</v>
      </c>
      <c r="CU5">
        <v>900407</v>
      </c>
      <c r="CV5">
        <v>900408</v>
      </c>
      <c r="CW5">
        <v>900409</v>
      </c>
      <c r="CX5">
        <v>900410</v>
      </c>
      <c r="CY5">
        <v>900411</v>
      </c>
      <c r="DB5">
        <v>600021</v>
      </c>
      <c r="DC5">
        <v>600001</v>
      </c>
      <c r="DD5">
        <v>600022</v>
      </c>
      <c r="DF5">
        <v>600002</v>
      </c>
      <c r="DG5">
        <v>600024</v>
      </c>
      <c r="DH5">
        <v>600025</v>
      </c>
      <c r="DJ5">
        <v>600007</v>
      </c>
      <c r="DL5">
        <v>600027</v>
      </c>
      <c r="DM5">
        <v>600028</v>
      </c>
      <c r="DN5">
        <v>600029</v>
      </c>
      <c r="DO5">
        <v>600030</v>
      </c>
      <c r="DP5">
        <v>600031</v>
      </c>
      <c r="DQ5">
        <v>600026</v>
      </c>
      <c r="DU5">
        <v>600032</v>
      </c>
      <c r="DV5">
        <v>600033</v>
      </c>
      <c r="DZ5">
        <v>600034</v>
      </c>
      <c r="EA5">
        <v>600035</v>
      </c>
      <c r="EB5">
        <v>600036</v>
      </c>
      <c r="EC5">
        <v>600023</v>
      </c>
      <c r="ED5">
        <v>600020</v>
      </c>
      <c r="EE5">
        <v>600016</v>
      </c>
      <c r="EF5">
        <v>600017</v>
      </c>
      <c r="EG5">
        <v>600018</v>
      </c>
      <c r="EH5">
        <v>600019</v>
      </c>
      <c r="EK5">
        <v>600003</v>
      </c>
      <c r="EL5">
        <v>600008</v>
      </c>
      <c r="EM5">
        <v>600004</v>
      </c>
      <c r="EN5">
        <v>600005</v>
      </c>
      <c r="EO5">
        <v>600006</v>
      </c>
      <c r="EP5">
        <v>600006</v>
      </c>
      <c r="EQ5">
        <v>600009</v>
      </c>
      <c r="ER5">
        <v>600010</v>
      </c>
      <c r="ES5">
        <v>600011</v>
      </c>
      <c r="ET5">
        <v>600012</v>
      </c>
      <c r="EV5">
        <v>600013</v>
      </c>
      <c r="EX5">
        <v>600014</v>
      </c>
      <c r="EY5">
        <v>600015</v>
      </c>
      <c r="FH5">
        <v>900607</v>
      </c>
      <c r="FI5">
        <v>900609</v>
      </c>
      <c r="FJ5">
        <v>900604</v>
      </c>
      <c r="FK5">
        <v>900601</v>
      </c>
      <c r="FL5">
        <v>900603</v>
      </c>
      <c r="FM5">
        <v>900601</v>
      </c>
      <c r="FN5">
        <v>900606</v>
      </c>
      <c r="FO5">
        <v>900608</v>
      </c>
      <c r="GJ5" t="s">
        <v>193</v>
      </c>
      <c r="GN5" t="s">
        <v>159</v>
      </c>
      <c r="GP5" t="s">
        <v>162</v>
      </c>
      <c r="GR5" t="s">
        <v>194</v>
      </c>
      <c r="GT5" t="s">
        <v>164</v>
      </c>
      <c r="GV5" t="s">
        <v>155</v>
      </c>
      <c r="GX5" t="s">
        <v>169</v>
      </c>
      <c r="GZ5" t="s">
        <v>171</v>
      </c>
      <c r="HB5" t="s">
        <v>172</v>
      </c>
      <c r="HE5">
        <v>1896</v>
      </c>
      <c r="HF5" t="s">
        <v>195</v>
      </c>
      <c r="HG5">
        <v>7.6264368131868139</v>
      </c>
      <c r="HI5">
        <v>3.2335833333333333</v>
      </c>
      <c r="HK5">
        <v>2.7469999999999999</v>
      </c>
      <c r="HL5">
        <v>41.1</v>
      </c>
    </row>
    <row r="6" spans="1:220" x14ac:dyDescent="0.25">
      <c r="A6" s="15" t="s">
        <v>581</v>
      </c>
      <c r="B6" s="15"/>
      <c r="HF6" t="s">
        <v>196</v>
      </c>
      <c r="HG6">
        <v>8.0999242648352734</v>
      </c>
      <c r="HI6">
        <v>3.3524999999999996</v>
      </c>
      <c r="HK6">
        <v>2.4988461538461539</v>
      </c>
      <c r="HL6">
        <v>43.884615384615387</v>
      </c>
    </row>
    <row r="7" spans="1:220" x14ac:dyDescent="0.25">
      <c r="A7">
        <v>1896</v>
      </c>
      <c r="B7" s="1" t="s">
        <v>197</v>
      </c>
      <c r="C7">
        <v>8.5</v>
      </c>
      <c r="D7">
        <v>3.2</v>
      </c>
      <c r="E7">
        <v>2.7749999999999999</v>
      </c>
      <c r="F7">
        <v>9.42</v>
      </c>
      <c r="G7">
        <v>6.6</v>
      </c>
      <c r="H7">
        <v>4.96</v>
      </c>
      <c r="I7">
        <v>6</v>
      </c>
      <c r="J7">
        <v>8.8000000000000007</v>
      </c>
      <c r="K7">
        <v>9.9</v>
      </c>
      <c r="L7">
        <v>11.925000000000001</v>
      </c>
      <c r="M7">
        <v>5.4749999999999996</v>
      </c>
      <c r="N7">
        <v>9.2249999999999996</v>
      </c>
      <c r="O7">
        <v>8.56</v>
      </c>
      <c r="P7">
        <v>7.6</v>
      </c>
      <c r="Q7">
        <v>8.4749999999999996</v>
      </c>
      <c r="R7">
        <v>8.5</v>
      </c>
      <c r="S7">
        <v>7.4249999999999998</v>
      </c>
      <c r="T7">
        <v>8.61</v>
      </c>
      <c r="U7">
        <v>8.25</v>
      </c>
      <c r="V7">
        <v>10.725</v>
      </c>
      <c r="W7">
        <v>9.9</v>
      </c>
      <c r="X7">
        <v>6.6</v>
      </c>
      <c r="Y7">
        <v>8.56</v>
      </c>
      <c r="Z7">
        <v>10.005000000000001</v>
      </c>
      <c r="AA7">
        <v>10.3</v>
      </c>
      <c r="AB7">
        <v>9.25</v>
      </c>
      <c r="AC7">
        <v>9.06</v>
      </c>
      <c r="AD7">
        <v>6.0250000000000004</v>
      </c>
      <c r="BG7">
        <v>7.5</v>
      </c>
      <c r="BI7">
        <v>3.09</v>
      </c>
      <c r="BJ7">
        <v>2.86</v>
      </c>
      <c r="BK7">
        <v>3.34</v>
      </c>
      <c r="BX7">
        <v>2.1349999999999998</v>
      </c>
      <c r="BY7">
        <v>2.625</v>
      </c>
      <c r="CH7">
        <v>3</v>
      </c>
      <c r="CI7">
        <v>3</v>
      </c>
      <c r="CJ7">
        <v>1.5</v>
      </c>
      <c r="CM7">
        <v>1.5</v>
      </c>
      <c r="CN7">
        <v>42.75</v>
      </c>
      <c r="HF7" t="s">
        <v>198</v>
      </c>
      <c r="HG7">
        <v>9.2930715738770857</v>
      </c>
      <c r="HI7">
        <v>3.128852564102564</v>
      </c>
      <c r="HK7">
        <v>2.6828846153846153</v>
      </c>
      <c r="HL7">
        <v>57.346153846153847</v>
      </c>
    </row>
    <row r="8" spans="1:220" x14ac:dyDescent="0.25">
      <c r="A8">
        <v>1896</v>
      </c>
      <c r="B8" t="s">
        <v>199</v>
      </c>
      <c r="C8">
        <v>8.5</v>
      </c>
      <c r="D8">
        <v>3.2</v>
      </c>
      <c r="E8">
        <v>2.7749999999999999</v>
      </c>
      <c r="F8">
        <v>9.4</v>
      </c>
      <c r="G8">
        <v>7.04</v>
      </c>
      <c r="H8">
        <v>5.2</v>
      </c>
      <c r="I8">
        <v>4.5</v>
      </c>
      <c r="J8">
        <v>6.92</v>
      </c>
      <c r="L8">
        <v>9.875</v>
      </c>
      <c r="M8">
        <v>4.5</v>
      </c>
      <c r="N8">
        <v>7.2</v>
      </c>
      <c r="O8">
        <v>7.81</v>
      </c>
      <c r="P8">
        <v>8.25</v>
      </c>
      <c r="Q8">
        <v>7.59</v>
      </c>
      <c r="R8">
        <v>7.87</v>
      </c>
      <c r="S8">
        <v>6.6</v>
      </c>
      <c r="T8">
        <v>7.5149999999999997</v>
      </c>
      <c r="U8">
        <v>7.4249999999999998</v>
      </c>
      <c r="V8">
        <v>8.7850000000000001</v>
      </c>
      <c r="W8">
        <v>9.0749999999999993</v>
      </c>
      <c r="X8">
        <v>5.58</v>
      </c>
      <c r="Y8">
        <v>7.75</v>
      </c>
      <c r="Z8">
        <v>8.4700000000000006</v>
      </c>
      <c r="AA8">
        <v>8.3000000000000007</v>
      </c>
      <c r="AB8">
        <v>8.6</v>
      </c>
      <c r="AC8">
        <v>7.19</v>
      </c>
      <c r="AD8">
        <v>6.28</v>
      </c>
      <c r="BI8">
        <v>3.0150000000000001</v>
      </c>
      <c r="BJ8">
        <v>2</v>
      </c>
      <c r="BK8">
        <v>3.33</v>
      </c>
      <c r="BL8">
        <v>1.9550000000000001</v>
      </c>
      <c r="BY8">
        <v>2.4449999999999998</v>
      </c>
      <c r="CH8">
        <v>3</v>
      </c>
      <c r="CI8">
        <v>3</v>
      </c>
      <c r="CJ8">
        <v>1.5</v>
      </c>
      <c r="CM8">
        <v>1.5</v>
      </c>
      <c r="CN8">
        <v>39.75</v>
      </c>
      <c r="HF8" t="s">
        <v>200</v>
      </c>
      <c r="HG8">
        <v>8.5994854448775957</v>
      </c>
      <c r="HI8">
        <v>2.9031607142857143</v>
      </c>
      <c r="HK8">
        <v>3.1808928571428572</v>
      </c>
      <c r="HL8">
        <v>52.571428571428569</v>
      </c>
    </row>
    <row r="9" spans="1:220" x14ac:dyDescent="0.25">
      <c r="A9">
        <v>1896</v>
      </c>
      <c r="B9" t="s">
        <v>201</v>
      </c>
      <c r="C9">
        <v>8.5</v>
      </c>
      <c r="D9">
        <v>3.2</v>
      </c>
      <c r="E9">
        <v>3.7</v>
      </c>
      <c r="F9">
        <v>10.09</v>
      </c>
      <c r="G9">
        <v>5.98</v>
      </c>
      <c r="H9">
        <v>5.38</v>
      </c>
      <c r="I9">
        <v>4.5</v>
      </c>
      <c r="J9">
        <v>7.85</v>
      </c>
      <c r="L9">
        <v>11.875</v>
      </c>
      <c r="M9">
        <v>5.74</v>
      </c>
      <c r="N9">
        <v>8.5</v>
      </c>
      <c r="O9">
        <v>8.5950000000000006</v>
      </c>
      <c r="P9">
        <v>9.14</v>
      </c>
      <c r="Q9">
        <v>9.0299999999999994</v>
      </c>
      <c r="R9">
        <v>8.25</v>
      </c>
      <c r="S9">
        <v>7.45</v>
      </c>
      <c r="T9">
        <v>9.18</v>
      </c>
      <c r="U9">
        <v>8.25</v>
      </c>
      <c r="V9">
        <v>9</v>
      </c>
      <c r="W9">
        <v>8.4250000000000007</v>
      </c>
      <c r="X9">
        <v>6.6749999999999998</v>
      </c>
      <c r="Y9">
        <v>9.15</v>
      </c>
      <c r="Z9">
        <v>11.15</v>
      </c>
      <c r="AA9">
        <v>9.9</v>
      </c>
      <c r="AB9">
        <v>9.93</v>
      </c>
      <c r="AC9">
        <v>7.82</v>
      </c>
      <c r="AD9">
        <v>6.125</v>
      </c>
      <c r="BI9">
        <v>3.64</v>
      </c>
      <c r="BJ9">
        <v>2.42</v>
      </c>
      <c r="BK9">
        <v>4.0750000000000002</v>
      </c>
      <c r="BL9">
        <v>4.1050000000000004</v>
      </c>
      <c r="BX9">
        <v>3.37</v>
      </c>
      <c r="BY9">
        <v>2.8</v>
      </c>
      <c r="CH9">
        <v>3</v>
      </c>
      <c r="CI9">
        <v>3</v>
      </c>
      <c r="CJ9">
        <v>1.5</v>
      </c>
      <c r="CM9">
        <v>1.5</v>
      </c>
      <c r="CN9">
        <v>42</v>
      </c>
      <c r="HE9">
        <v>1897</v>
      </c>
      <c r="HF9" t="s">
        <v>195</v>
      </c>
      <c r="HG9">
        <v>8.3416613586778983</v>
      </c>
      <c r="HI9">
        <v>2.6684038461538466</v>
      </c>
      <c r="HK9">
        <v>2.8005769230769237</v>
      </c>
      <c r="HL9">
        <v>46.269230769230766</v>
      </c>
    </row>
    <row r="10" spans="1:220" x14ac:dyDescent="0.25">
      <c r="A10">
        <v>1896</v>
      </c>
      <c r="B10" t="s">
        <v>202</v>
      </c>
      <c r="C10">
        <v>8.5</v>
      </c>
      <c r="D10">
        <v>3.2</v>
      </c>
      <c r="E10">
        <v>3.7</v>
      </c>
      <c r="F10">
        <v>9.6</v>
      </c>
      <c r="G10">
        <v>6.9</v>
      </c>
      <c r="H10">
        <v>6.2</v>
      </c>
      <c r="I10">
        <v>6</v>
      </c>
      <c r="J10">
        <v>7.96</v>
      </c>
      <c r="L10">
        <v>11.675000000000001</v>
      </c>
      <c r="M10">
        <v>5.45</v>
      </c>
      <c r="N10">
        <v>8.76</v>
      </c>
      <c r="O10">
        <v>8.9499999999999993</v>
      </c>
      <c r="P10">
        <v>9.0749999999999993</v>
      </c>
      <c r="Q10">
        <v>8.84</v>
      </c>
      <c r="R10">
        <v>9</v>
      </c>
      <c r="S10">
        <v>7.125</v>
      </c>
      <c r="T10">
        <v>9.9749999999999996</v>
      </c>
      <c r="U10">
        <v>7.83</v>
      </c>
      <c r="V10">
        <v>7.6</v>
      </c>
      <c r="W10">
        <v>8.25</v>
      </c>
      <c r="X10">
        <v>7.4249999999999998</v>
      </c>
      <c r="Y10">
        <v>8.5</v>
      </c>
      <c r="Z10">
        <v>8.1449999999999996</v>
      </c>
      <c r="AA10">
        <v>9.65</v>
      </c>
      <c r="AB10">
        <v>9.75</v>
      </c>
      <c r="AC10">
        <v>6.97</v>
      </c>
      <c r="AD10">
        <v>7.61</v>
      </c>
      <c r="BI10">
        <v>3.56</v>
      </c>
      <c r="BJ10">
        <v>2.1549999999999998</v>
      </c>
      <c r="BK10">
        <v>3.855</v>
      </c>
      <c r="BL10">
        <v>4.125</v>
      </c>
      <c r="BX10">
        <v>3.4</v>
      </c>
      <c r="BY10">
        <v>2.4500000000000002</v>
      </c>
      <c r="CH10">
        <v>3</v>
      </c>
      <c r="CI10">
        <v>3</v>
      </c>
      <c r="CJ10">
        <v>1.5</v>
      </c>
      <c r="CM10">
        <v>1.5</v>
      </c>
      <c r="CN10">
        <v>41.25</v>
      </c>
      <c r="HF10" t="s">
        <v>196</v>
      </c>
      <c r="HG10">
        <v>8.3599498895872255</v>
      </c>
      <c r="HI10">
        <v>3.0275357142857144</v>
      </c>
      <c r="HK10">
        <v>2.768928571428571</v>
      </c>
      <c r="HL10">
        <v>44.428571428571431</v>
      </c>
    </row>
    <row r="11" spans="1:220" x14ac:dyDescent="0.25">
      <c r="A11">
        <v>1896</v>
      </c>
      <c r="B11" t="s">
        <v>203</v>
      </c>
      <c r="C11">
        <v>8.5</v>
      </c>
      <c r="D11">
        <v>3.2</v>
      </c>
      <c r="E11">
        <v>2.895</v>
      </c>
      <c r="F11">
        <v>8.9</v>
      </c>
      <c r="G11">
        <v>5.98</v>
      </c>
      <c r="H11">
        <v>4.5</v>
      </c>
      <c r="I11">
        <v>4.5</v>
      </c>
      <c r="J11">
        <v>7.35</v>
      </c>
      <c r="L11">
        <v>9.07</v>
      </c>
      <c r="M11">
        <v>5.94</v>
      </c>
      <c r="N11">
        <v>8.9499999999999993</v>
      </c>
      <c r="O11">
        <v>8.25</v>
      </c>
      <c r="P11">
        <v>9.9</v>
      </c>
      <c r="Q11">
        <v>9.1850000000000005</v>
      </c>
      <c r="R11">
        <v>5.99</v>
      </c>
      <c r="S11">
        <v>7.65</v>
      </c>
      <c r="T11">
        <v>7.95</v>
      </c>
      <c r="U11">
        <v>7.38</v>
      </c>
      <c r="V11">
        <v>8.06</v>
      </c>
      <c r="W11">
        <v>9.9</v>
      </c>
      <c r="X11">
        <v>8.0500000000000007</v>
      </c>
      <c r="Y11">
        <v>7.8</v>
      </c>
      <c r="Z11">
        <v>8.3699999999999992</v>
      </c>
      <c r="AA11">
        <v>7</v>
      </c>
      <c r="AB11">
        <v>7.8</v>
      </c>
      <c r="AC11">
        <v>9.35</v>
      </c>
      <c r="AD11">
        <v>7.14</v>
      </c>
      <c r="BI11">
        <v>3.38</v>
      </c>
      <c r="BJ11">
        <v>2.73</v>
      </c>
      <c r="BK11">
        <v>3.8</v>
      </c>
      <c r="BL11">
        <v>4.1399999999999997</v>
      </c>
      <c r="BX11">
        <v>3</v>
      </c>
      <c r="BY11">
        <v>2.8</v>
      </c>
      <c r="CH11">
        <v>3</v>
      </c>
      <c r="CI11">
        <v>3</v>
      </c>
      <c r="CJ11">
        <v>1.5</v>
      </c>
      <c r="CM11">
        <v>1.5</v>
      </c>
      <c r="CN11">
        <v>39.75</v>
      </c>
      <c r="HF11" t="s">
        <v>198</v>
      </c>
      <c r="HG11">
        <v>9.145912604042806</v>
      </c>
      <c r="HI11">
        <v>3.6291250000000002</v>
      </c>
      <c r="HK11">
        <v>2.607361111111111</v>
      </c>
      <c r="HL11">
        <v>53.708333333333336</v>
      </c>
    </row>
    <row r="12" spans="1:220" x14ac:dyDescent="0.25">
      <c r="A12">
        <v>1896</v>
      </c>
      <c r="B12" t="s">
        <v>204</v>
      </c>
      <c r="C12">
        <v>8.5</v>
      </c>
      <c r="D12">
        <v>3.2</v>
      </c>
      <c r="E12">
        <v>3.51</v>
      </c>
      <c r="F12">
        <v>9.75</v>
      </c>
      <c r="G12">
        <v>6.9</v>
      </c>
      <c r="H12">
        <v>5.6</v>
      </c>
      <c r="I12">
        <v>6</v>
      </c>
      <c r="J12">
        <v>7.79</v>
      </c>
      <c r="L12">
        <v>10.3</v>
      </c>
      <c r="M12">
        <v>6.27</v>
      </c>
      <c r="N12">
        <v>9.26</v>
      </c>
      <c r="O12">
        <v>8.25</v>
      </c>
      <c r="P12">
        <v>9.9</v>
      </c>
      <c r="Q12">
        <v>8.4550000000000001</v>
      </c>
      <c r="S12">
        <v>7.5</v>
      </c>
      <c r="T12">
        <v>8.4</v>
      </c>
      <c r="U12">
        <v>7.3150000000000004</v>
      </c>
      <c r="V12">
        <v>8.25</v>
      </c>
      <c r="W12">
        <v>7.5750000000000002</v>
      </c>
      <c r="X12">
        <v>6.9</v>
      </c>
      <c r="Y12">
        <v>8.85</v>
      </c>
      <c r="Z12">
        <v>9.36</v>
      </c>
      <c r="AA12">
        <v>8.2100000000000009</v>
      </c>
      <c r="AB12">
        <v>9.9499999999999993</v>
      </c>
      <c r="AC12">
        <v>8.2449999999999992</v>
      </c>
      <c r="AD12">
        <v>7.29</v>
      </c>
      <c r="BI12">
        <v>3.24</v>
      </c>
      <c r="BJ12">
        <v>3.1949999999999998</v>
      </c>
      <c r="BK12">
        <v>3.9350000000000001</v>
      </c>
      <c r="BL12">
        <v>4.09</v>
      </c>
      <c r="BX12">
        <v>1.47</v>
      </c>
      <c r="BY12">
        <v>2.8</v>
      </c>
      <c r="CH12">
        <v>3</v>
      </c>
      <c r="CI12">
        <v>3</v>
      </c>
      <c r="CJ12">
        <v>1.5</v>
      </c>
      <c r="CM12">
        <v>1.5</v>
      </c>
      <c r="CN12">
        <v>39.5</v>
      </c>
      <c r="HF12" t="s">
        <v>200</v>
      </c>
      <c r="HG12">
        <v>7.443638574202514</v>
      </c>
      <c r="HI12">
        <v>2.8566666666666665</v>
      </c>
      <c r="HK12">
        <v>2.0825000000000005</v>
      </c>
      <c r="HL12">
        <v>44.807692307692307</v>
      </c>
    </row>
    <row r="13" spans="1:220" x14ac:dyDescent="0.25">
      <c r="A13">
        <v>1896</v>
      </c>
      <c r="B13" t="s">
        <v>205</v>
      </c>
      <c r="C13">
        <v>8.5</v>
      </c>
      <c r="D13">
        <v>4</v>
      </c>
      <c r="E13">
        <v>3.2</v>
      </c>
      <c r="F13">
        <v>9.8000000000000007</v>
      </c>
      <c r="G13">
        <v>6.9</v>
      </c>
      <c r="H13">
        <v>6.5</v>
      </c>
      <c r="I13">
        <v>4.5</v>
      </c>
      <c r="J13">
        <v>8.6</v>
      </c>
      <c r="L13">
        <v>10.8</v>
      </c>
      <c r="M13">
        <v>5.7649999999999997</v>
      </c>
      <c r="N13">
        <v>9.1999999999999993</v>
      </c>
      <c r="O13">
        <v>8.8650000000000002</v>
      </c>
      <c r="P13">
        <v>9.9450000000000003</v>
      </c>
      <c r="Q13">
        <v>8.25</v>
      </c>
      <c r="R13">
        <v>6.9349999999999996</v>
      </c>
      <c r="S13">
        <v>6.86</v>
      </c>
      <c r="T13">
        <v>8.5299999999999994</v>
      </c>
      <c r="U13">
        <v>7.5</v>
      </c>
      <c r="V13">
        <v>8.0549999999999997</v>
      </c>
      <c r="W13">
        <v>7.3049999999999997</v>
      </c>
      <c r="X13">
        <v>6.9</v>
      </c>
      <c r="Y13">
        <v>8.23</v>
      </c>
      <c r="Z13">
        <v>8.84</v>
      </c>
      <c r="AA13">
        <v>9.26</v>
      </c>
      <c r="AB13">
        <v>10.6</v>
      </c>
      <c r="AC13">
        <v>7.14</v>
      </c>
      <c r="AD13">
        <v>6.97</v>
      </c>
      <c r="BI13">
        <v>3.52</v>
      </c>
      <c r="BJ13">
        <v>2.4900000000000002</v>
      </c>
      <c r="BK13">
        <v>2.69</v>
      </c>
      <c r="BL13">
        <v>0.72</v>
      </c>
      <c r="BX13">
        <v>1.595</v>
      </c>
      <c r="BY13">
        <v>2.8</v>
      </c>
      <c r="CH13">
        <v>3</v>
      </c>
      <c r="CI13">
        <v>3</v>
      </c>
      <c r="CJ13">
        <v>1.5</v>
      </c>
      <c r="CM13">
        <v>1.5</v>
      </c>
      <c r="CN13">
        <v>41</v>
      </c>
      <c r="HE13">
        <v>1898</v>
      </c>
      <c r="HF13" t="s">
        <v>195</v>
      </c>
      <c r="HG13">
        <v>8.4550318637883848</v>
      </c>
      <c r="HL13">
        <v>42.67307692307692</v>
      </c>
    </row>
    <row r="14" spans="1:220" x14ac:dyDescent="0.25">
      <c r="A14">
        <v>1896</v>
      </c>
      <c r="B14" t="s">
        <v>206</v>
      </c>
      <c r="C14">
        <v>8.5</v>
      </c>
      <c r="D14">
        <v>3.2</v>
      </c>
      <c r="E14">
        <v>2.84</v>
      </c>
      <c r="F14">
        <v>9.75</v>
      </c>
      <c r="G14">
        <v>6.9</v>
      </c>
      <c r="H14">
        <v>6</v>
      </c>
      <c r="I14">
        <v>6</v>
      </c>
      <c r="J14">
        <v>8.1</v>
      </c>
      <c r="K14">
        <v>8.64</v>
      </c>
      <c r="L14">
        <v>10.28</v>
      </c>
      <c r="M14">
        <v>5.5149999999999997</v>
      </c>
      <c r="N14">
        <v>9.3000000000000007</v>
      </c>
      <c r="O14">
        <v>8.57</v>
      </c>
      <c r="P14">
        <v>10.15</v>
      </c>
      <c r="Q14">
        <v>9.4149999999999991</v>
      </c>
      <c r="R14">
        <v>7.5</v>
      </c>
      <c r="S14">
        <v>7.6</v>
      </c>
      <c r="T14">
        <v>8.4350000000000005</v>
      </c>
      <c r="U14">
        <v>7.3150000000000004</v>
      </c>
      <c r="V14">
        <v>8.0749999999999993</v>
      </c>
      <c r="W14">
        <v>6.75</v>
      </c>
      <c r="X14">
        <v>6.1</v>
      </c>
      <c r="Y14">
        <v>8.6</v>
      </c>
      <c r="Z14">
        <v>8.82</v>
      </c>
      <c r="AA14">
        <v>9.7100000000000009</v>
      </c>
      <c r="AB14">
        <v>10.3</v>
      </c>
      <c r="AC14">
        <v>7.14</v>
      </c>
      <c r="AD14">
        <v>7.14</v>
      </c>
      <c r="BI14">
        <v>3.25</v>
      </c>
      <c r="BJ14">
        <v>2.91</v>
      </c>
      <c r="BK14">
        <v>3.53</v>
      </c>
      <c r="BL14">
        <v>3.62</v>
      </c>
      <c r="BX14">
        <v>2.4500000000000002</v>
      </c>
      <c r="BY14">
        <v>2.4849999999999999</v>
      </c>
      <c r="CH14">
        <v>3</v>
      </c>
      <c r="CI14">
        <v>3</v>
      </c>
      <c r="CJ14">
        <v>1.5</v>
      </c>
      <c r="CM14">
        <v>1.5</v>
      </c>
      <c r="CN14">
        <v>43.5</v>
      </c>
      <c r="HF14" t="s">
        <v>196</v>
      </c>
      <c r="HG14">
        <v>8.7917586901666009</v>
      </c>
      <c r="HL14">
        <v>51.32692307692308</v>
      </c>
    </row>
    <row r="15" spans="1:220" x14ac:dyDescent="0.25">
      <c r="A15">
        <v>1896</v>
      </c>
      <c r="B15" t="s">
        <v>207</v>
      </c>
      <c r="C15">
        <v>8.5</v>
      </c>
      <c r="D15">
        <v>2.4750000000000001</v>
      </c>
      <c r="E15">
        <v>2.4750000000000001</v>
      </c>
      <c r="F15">
        <v>9.1</v>
      </c>
      <c r="G15">
        <v>6.9</v>
      </c>
      <c r="H15">
        <v>4.68</v>
      </c>
      <c r="I15">
        <v>4.5</v>
      </c>
      <c r="J15">
        <v>8.8000000000000007</v>
      </c>
      <c r="K15">
        <v>9.9</v>
      </c>
      <c r="L15">
        <v>10.52</v>
      </c>
      <c r="M15">
        <v>6</v>
      </c>
      <c r="N15">
        <v>9.8000000000000007</v>
      </c>
      <c r="O15">
        <v>8.3450000000000006</v>
      </c>
      <c r="P15">
        <v>9.43</v>
      </c>
      <c r="Q15">
        <v>9.15</v>
      </c>
      <c r="R15">
        <v>7.5</v>
      </c>
      <c r="S15">
        <v>6.085</v>
      </c>
      <c r="T15">
        <v>7.875</v>
      </c>
      <c r="U15">
        <v>7.5</v>
      </c>
      <c r="V15">
        <v>8.25</v>
      </c>
      <c r="W15">
        <v>6.75</v>
      </c>
      <c r="X15">
        <v>7.4249999999999998</v>
      </c>
      <c r="Y15">
        <v>8.68</v>
      </c>
      <c r="Z15">
        <v>10.09</v>
      </c>
      <c r="AA15">
        <v>9.85</v>
      </c>
      <c r="AB15">
        <v>9.3000000000000007</v>
      </c>
      <c r="AC15">
        <v>7.65</v>
      </c>
      <c r="AD15">
        <v>7.37</v>
      </c>
      <c r="BI15">
        <v>3.24</v>
      </c>
      <c r="BJ15">
        <v>2.7549999999999999</v>
      </c>
      <c r="BK15">
        <v>4.16</v>
      </c>
      <c r="BL15">
        <v>4.07</v>
      </c>
      <c r="BX15">
        <v>2.31</v>
      </c>
      <c r="BY15">
        <v>2.4300000000000002</v>
      </c>
      <c r="CH15">
        <v>3</v>
      </c>
      <c r="CI15">
        <v>1.5</v>
      </c>
      <c r="CJ15">
        <v>1.5</v>
      </c>
      <c r="CM15">
        <v>1.5</v>
      </c>
      <c r="CN15">
        <v>43</v>
      </c>
      <c r="HF15" t="s">
        <v>198</v>
      </c>
      <c r="HG15">
        <v>9.096184129089302</v>
      </c>
      <c r="HL15">
        <v>57.192307692307693</v>
      </c>
    </row>
    <row r="16" spans="1:220" x14ac:dyDescent="0.25">
      <c r="A16">
        <v>1896</v>
      </c>
      <c r="B16" t="s">
        <v>208</v>
      </c>
      <c r="C16">
        <v>8.5</v>
      </c>
      <c r="D16">
        <v>2.5950000000000002</v>
      </c>
      <c r="E16">
        <v>3.085</v>
      </c>
      <c r="F16">
        <v>7.65</v>
      </c>
      <c r="G16">
        <v>6.04</v>
      </c>
      <c r="H16">
        <v>4.7</v>
      </c>
      <c r="I16">
        <v>6.1</v>
      </c>
      <c r="J16">
        <v>6.45</v>
      </c>
      <c r="K16">
        <v>6.6</v>
      </c>
      <c r="L16">
        <v>8.52</v>
      </c>
      <c r="M16">
        <v>4.29</v>
      </c>
      <c r="N16">
        <v>8.2750000000000004</v>
      </c>
      <c r="O16">
        <v>6.6</v>
      </c>
      <c r="P16">
        <v>6.375</v>
      </c>
      <c r="Q16">
        <v>7.4249999999999998</v>
      </c>
      <c r="R16">
        <v>6.75</v>
      </c>
      <c r="S16">
        <v>6</v>
      </c>
      <c r="T16">
        <v>6.7850000000000001</v>
      </c>
      <c r="U16">
        <v>6.75</v>
      </c>
      <c r="V16">
        <v>7.2750000000000004</v>
      </c>
      <c r="W16">
        <v>6.75</v>
      </c>
      <c r="X16">
        <v>5.98</v>
      </c>
      <c r="Y16">
        <v>6.9649999999999999</v>
      </c>
      <c r="Z16">
        <v>8.4499999999999993</v>
      </c>
      <c r="AA16">
        <v>8.3000000000000007</v>
      </c>
      <c r="AB16">
        <v>7.15</v>
      </c>
      <c r="AC16">
        <v>6.97</v>
      </c>
      <c r="AD16">
        <v>6.46</v>
      </c>
      <c r="BI16">
        <v>2.04</v>
      </c>
      <c r="BJ16">
        <v>1.825</v>
      </c>
      <c r="BK16">
        <v>3.125</v>
      </c>
      <c r="BL16">
        <v>2.77</v>
      </c>
      <c r="BX16">
        <v>1.38</v>
      </c>
      <c r="BY16">
        <v>1.4650000000000001</v>
      </c>
      <c r="CH16">
        <v>3</v>
      </c>
      <c r="CI16">
        <v>1.5</v>
      </c>
      <c r="CJ16">
        <v>1.5</v>
      </c>
      <c r="CM16">
        <v>1.5</v>
      </c>
      <c r="CN16">
        <v>35.25</v>
      </c>
      <c r="HF16" t="s">
        <v>200</v>
      </c>
      <c r="HG16">
        <v>7.6476098901098908</v>
      </c>
      <c r="HI16">
        <v>3.2075</v>
      </c>
      <c r="HK16">
        <v>2.9816666666666669</v>
      </c>
      <c r="HL16">
        <v>42.71153846153846</v>
      </c>
    </row>
    <row r="17" spans="1:220" x14ac:dyDescent="0.25">
      <c r="A17">
        <v>1896</v>
      </c>
      <c r="B17" t="s">
        <v>209</v>
      </c>
      <c r="C17">
        <v>8.5</v>
      </c>
      <c r="D17">
        <v>3.2</v>
      </c>
      <c r="E17">
        <v>3.7</v>
      </c>
      <c r="F17">
        <v>9.15</v>
      </c>
      <c r="G17">
        <v>7.08</v>
      </c>
      <c r="H17">
        <v>5</v>
      </c>
      <c r="I17">
        <v>5.4</v>
      </c>
      <c r="J17">
        <v>8.4</v>
      </c>
      <c r="K17">
        <v>9.5850000000000009</v>
      </c>
      <c r="L17">
        <v>10.28</v>
      </c>
      <c r="M17">
        <v>5.31</v>
      </c>
      <c r="N17">
        <v>9.8000000000000007</v>
      </c>
      <c r="O17">
        <v>7.97</v>
      </c>
      <c r="P17">
        <v>7.5</v>
      </c>
      <c r="Q17">
        <v>9.4550000000000001</v>
      </c>
      <c r="R17">
        <v>8.0549999999999997</v>
      </c>
      <c r="S17">
        <v>6.875</v>
      </c>
      <c r="T17">
        <v>7.5</v>
      </c>
      <c r="U17">
        <v>6.75</v>
      </c>
      <c r="W17">
        <v>6.75</v>
      </c>
      <c r="X17">
        <v>6.6</v>
      </c>
      <c r="Y17">
        <v>9.0950000000000006</v>
      </c>
      <c r="Z17">
        <v>9.48</v>
      </c>
      <c r="AA17">
        <v>9.2149999999999999</v>
      </c>
      <c r="AB17">
        <v>9.85</v>
      </c>
      <c r="AC17">
        <v>6.97</v>
      </c>
      <c r="AD17">
        <v>7.26</v>
      </c>
      <c r="BI17">
        <v>2.84</v>
      </c>
      <c r="BJ17">
        <v>2.9</v>
      </c>
      <c r="BK17">
        <v>4.18</v>
      </c>
      <c r="BL17">
        <v>3.81</v>
      </c>
      <c r="BX17">
        <v>3.0950000000000002</v>
      </c>
      <c r="BY17">
        <v>2.605</v>
      </c>
      <c r="CH17">
        <v>3</v>
      </c>
      <c r="CI17">
        <v>1.5</v>
      </c>
      <c r="CJ17">
        <v>1.5</v>
      </c>
      <c r="CM17">
        <v>1.5</v>
      </c>
      <c r="CN17">
        <v>38.5</v>
      </c>
      <c r="HE17">
        <v>1899</v>
      </c>
      <c r="HF17" t="s">
        <v>195</v>
      </c>
      <c r="HG17">
        <v>7.1354181021257936</v>
      </c>
      <c r="HI17">
        <v>3.0286538461538464</v>
      </c>
      <c r="HK17">
        <v>2.6212820512820514</v>
      </c>
      <c r="HL17">
        <v>41.019230769230766</v>
      </c>
    </row>
    <row r="18" spans="1:220" x14ac:dyDescent="0.25">
      <c r="A18">
        <v>1896</v>
      </c>
      <c r="B18" t="s">
        <v>210</v>
      </c>
      <c r="C18">
        <v>8.5</v>
      </c>
      <c r="D18">
        <v>2.4900000000000002</v>
      </c>
      <c r="E18">
        <v>3.78</v>
      </c>
      <c r="F18">
        <v>10.074999999999999</v>
      </c>
      <c r="G18">
        <v>7.78</v>
      </c>
      <c r="H18">
        <v>5.55</v>
      </c>
      <c r="I18">
        <v>4.83</v>
      </c>
      <c r="J18">
        <v>8.5500000000000007</v>
      </c>
      <c r="K18">
        <v>9.9</v>
      </c>
      <c r="L18">
        <v>10.25</v>
      </c>
      <c r="M18">
        <v>7.14</v>
      </c>
      <c r="N18">
        <v>10.484999999999999</v>
      </c>
      <c r="O18">
        <v>8.58</v>
      </c>
      <c r="P18">
        <v>7.5</v>
      </c>
      <c r="Q18">
        <v>8.67</v>
      </c>
      <c r="R18">
        <v>9.0749999999999993</v>
      </c>
      <c r="S18">
        <v>6.75</v>
      </c>
      <c r="T18">
        <v>7.5</v>
      </c>
      <c r="U18">
        <v>7.9649999999999999</v>
      </c>
      <c r="V18">
        <v>9.26</v>
      </c>
      <c r="W18">
        <v>7.69</v>
      </c>
      <c r="X18">
        <v>7.63</v>
      </c>
      <c r="Y18">
        <v>9.57</v>
      </c>
      <c r="Z18">
        <v>10.164999999999999</v>
      </c>
      <c r="AA18">
        <v>10</v>
      </c>
      <c r="AB18">
        <v>10.4</v>
      </c>
      <c r="AC18">
        <v>8.5</v>
      </c>
      <c r="AD18">
        <v>7.33</v>
      </c>
      <c r="BI18">
        <v>3.21</v>
      </c>
      <c r="BJ18">
        <v>3.6850000000000001</v>
      </c>
      <c r="BK18">
        <v>4.2</v>
      </c>
      <c r="BL18">
        <v>3.73</v>
      </c>
      <c r="BY18">
        <v>3.15</v>
      </c>
      <c r="CH18">
        <v>3</v>
      </c>
      <c r="CI18">
        <v>1.5</v>
      </c>
      <c r="CJ18">
        <v>1.5</v>
      </c>
      <c r="CM18">
        <v>1.5</v>
      </c>
      <c r="CN18">
        <v>43.25</v>
      </c>
      <c r="HF18" t="s">
        <v>196</v>
      </c>
      <c r="HG18">
        <v>8.920869230769231</v>
      </c>
      <c r="HI18">
        <v>3.9333974358974357</v>
      </c>
      <c r="HK18">
        <v>3.121923076923077</v>
      </c>
      <c r="HL18">
        <v>46.75</v>
      </c>
    </row>
    <row r="19" spans="1:220" x14ac:dyDescent="0.25">
      <c r="A19">
        <v>1896</v>
      </c>
      <c r="B19" t="s">
        <v>211</v>
      </c>
      <c r="C19">
        <v>8.5</v>
      </c>
      <c r="D19">
        <v>4.5999999999999996</v>
      </c>
      <c r="E19">
        <v>3.72</v>
      </c>
      <c r="F19">
        <v>10.25</v>
      </c>
      <c r="G19">
        <v>8.7200000000000006</v>
      </c>
      <c r="H19">
        <v>6.5</v>
      </c>
      <c r="I19">
        <v>6</v>
      </c>
      <c r="J19">
        <v>9.1</v>
      </c>
      <c r="K19">
        <v>10.055</v>
      </c>
      <c r="L19">
        <v>10.34</v>
      </c>
      <c r="M19">
        <v>6.29</v>
      </c>
      <c r="N19">
        <v>10.4</v>
      </c>
      <c r="O19">
        <v>8.6549999999999994</v>
      </c>
      <c r="P19">
        <v>7.5</v>
      </c>
      <c r="Q19">
        <v>9.35</v>
      </c>
      <c r="R19">
        <v>9.15</v>
      </c>
      <c r="S19">
        <v>6.75</v>
      </c>
      <c r="T19">
        <v>7.5</v>
      </c>
      <c r="U19">
        <v>8.0649999999999995</v>
      </c>
      <c r="V19">
        <v>9.9</v>
      </c>
      <c r="W19">
        <v>8.4649999999999999</v>
      </c>
      <c r="X19">
        <v>7.63</v>
      </c>
      <c r="Y19">
        <v>9.35</v>
      </c>
      <c r="Z19">
        <v>10.42</v>
      </c>
      <c r="AA19">
        <v>10</v>
      </c>
      <c r="AB19">
        <v>9.5</v>
      </c>
      <c r="AC19">
        <v>7.82</v>
      </c>
      <c r="AD19">
        <v>7.28</v>
      </c>
      <c r="BI19">
        <v>3.32</v>
      </c>
      <c r="BJ19">
        <v>3.0550000000000002</v>
      </c>
      <c r="BK19">
        <v>4.1399999999999997</v>
      </c>
      <c r="BL19">
        <v>3.3849999999999998</v>
      </c>
      <c r="BX19">
        <v>2.2149999999999999</v>
      </c>
      <c r="BY19">
        <v>2.8250000000000002</v>
      </c>
      <c r="CH19">
        <v>3</v>
      </c>
      <c r="CI19">
        <v>1.5</v>
      </c>
      <c r="CJ19">
        <v>1.5</v>
      </c>
      <c r="CM19">
        <v>1.5</v>
      </c>
      <c r="CN19">
        <v>44.75</v>
      </c>
      <c r="HF19" t="s">
        <v>198</v>
      </c>
      <c r="HG19">
        <v>9.8883915745274109</v>
      </c>
      <c r="HI19">
        <v>4.7385897435897437</v>
      </c>
      <c r="HK19">
        <v>3.3504487179487175</v>
      </c>
      <c r="HL19">
        <v>59.269230769230766</v>
      </c>
    </row>
    <row r="20" spans="1:220" x14ac:dyDescent="0.25">
      <c r="A20">
        <v>1896</v>
      </c>
      <c r="B20" t="s">
        <v>212</v>
      </c>
      <c r="C20">
        <v>8.5</v>
      </c>
      <c r="D20">
        <v>4.5</v>
      </c>
      <c r="E20">
        <v>4.8</v>
      </c>
      <c r="F20">
        <v>11.56</v>
      </c>
      <c r="G20">
        <v>9.3699999999999992</v>
      </c>
      <c r="H20">
        <v>5.8</v>
      </c>
      <c r="I20">
        <v>6</v>
      </c>
      <c r="J20">
        <v>10.039999999999999</v>
      </c>
      <c r="K20">
        <v>11.78</v>
      </c>
      <c r="L20">
        <v>10.6</v>
      </c>
      <c r="M20">
        <v>6.7249999999999996</v>
      </c>
      <c r="N20">
        <v>10.35</v>
      </c>
      <c r="O20">
        <v>8.8650000000000002</v>
      </c>
      <c r="P20">
        <v>7.5</v>
      </c>
      <c r="Q20">
        <v>9.77</v>
      </c>
      <c r="R20">
        <v>9.4849999999999994</v>
      </c>
      <c r="S20">
        <v>6.75</v>
      </c>
      <c r="U20">
        <v>8.27</v>
      </c>
      <c r="V20">
        <v>9.9</v>
      </c>
      <c r="W20">
        <v>8.6649999999999991</v>
      </c>
      <c r="X20">
        <v>6.97</v>
      </c>
      <c r="Y20">
        <v>10.85</v>
      </c>
      <c r="Z20">
        <v>11.3</v>
      </c>
      <c r="AA20">
        <v>11.15</v>
      </c>
      <c r="AB20">
        <v>10.25</v>
      </c>
      <c r="AC20">
        <v>8.67</v>
      </c>
      <c r="AD20">
        <v>6.99</v>
      </c>
      <c r="AE20">
        <v>6</v>
      </c>
      <c r="BI20">
        <v>3.2</v>
      </c>
      <c r="BJ20">
        <v>3.12</v>
      </c>
      <c r="BK20">
        <v>3.085</v>
      </c>
      <c r="BL20">
        <v>3.74</v>
      </c>
      <c r="BX20">
        <v>1.33</v>
      </c>
      <c r="BY20">
        <v>2.645</v>
      </c>
      <c r="CH20">
        <v>3</v>
      </c>
      <c r="CI20">
        <v>1.5</v>
      </c>
      <c r="CJ20">
        <v>1.5</v>
      </c>
      <c r="CM20">
        <v>1.5</v>
      </c>
      <c r="CN20">
        <v>46.5</v>
      </c>
      <c r="HF20" t="s">
        <v>200</v>
      </c>
      <c r="HG20">
        <v>9.0624455917645577</v>
      </c>
      <c r="HI20">
        <v>4.1084615384615386</v>
      </c>
      <c r="HK20">
        <v>3.1359294871794869</v>
      </c>
      <c r="HL20">
        <v>58.192307692307693</v>
      </c>
    </row>
    <row r="21" spans="1:220" x14ac:dyDescent="0.25">
      <c r="A21">
        <v>1896</v>
      </c>
      <c r="B21" t="s">
        <v>213</v>
      </c>
      <c r="C21">
        <v>8.5</v>
      </c>
      <c r="D21">
        <v>4.78</v>
      </c>
      <c r="E21">
        <v>3.1</v>
      </c>
      <c r="F21">
        <v>10.5</v>
      </c>
      <c r="G21">
        <v>9.2899999999999991</v>
      </c>
      <c r="H21">
        <v>7.74</v>
      </c>
      <c r="I21">
        <v>6</v>
      </c>
      <c r="J21">
        <v>9.86</v>
      </c>
      <c r="K21">
        <v>12.1</v>
      </c>
      <c r="L21">
        <v>11.75</v>
      </c>
      <c r="M21">
        <v>6.835</v>
      </c>
      <c r="N21">
        <v>10.8</v>
      </c>
      <c r="O21">
        <v>9.02</v>
      </c>
      <c r="P21">
        <v>8.6999999999999993</v>
      </c>
      <c r="Q21">
        <v>9.6</v>
      </c>
      <c r="R21">
        <v>9.0749999999999993</v>
      </c>
      <c r="S21">
        <v>7.5350000000000001</v>
      </c>
      <c r="T21">
        <v>8.4250000000000007</v>
      </c>
      <c r="U21">
        <v>7.5</v>
      </c>
      <c r="V21">
        <v>9.4499999999999993</v>
      </c>
      <c r="W21">
        <v>8.27</v>
      </c>
      <c r="X21">
        <v>6.8</v>
      </c>
      <c r="Y21">
        <v>10.8</v>
      </c>
      <c r="Z21">
        <v>10.8</v>
      </c>
      <c r="AA21">
        <v>11.61</v>
      </c>
      <c r="AB21">
        <v>10.5</v>
      </c>
      <c r="AC21">
        <v>8.5</v>
      </c>
      <c r="AD21">
        <v>8.6150000000000002</v>
      </c>
      <c r="AE21">
        <v>6.8</v>
      </c>
      <c r="AF21">
        <v>2</v>
      </c>
      <c r="BI21">
        <v>3.3849999999999998</v>
      </c>
      <c r="BJ21">
        <v>3.15</v>
      </c>
      <c r="BK21">
        <v>4.1500000000000004</v>
      </c>
      <c r="BL21">
        <v>3.92</v>
      </c>
      <c r="BX21">
        <v>1.08</v>
      </c>
      <c r="BY21">
        <v>2.835</v>
      </c>
      <c r="CH21">
        <v>3</v>
      </c>
      <c r="CI21">
        <v>1.5</v>
      </c>
      <c r="CJ21">
        <v>1.5</v>
      </c>
      <c r="CM21">
        <v>1.5</v>
      </c>
      <c r="CN21">
        <v>46.5</v>
      </c>
      <c r="CP21">
        <v>7.5</v>
      </c>
      <c r="CQ21">
        <v>7.5</v>
      </c>
      <c r="CR21">
        <v>7.5</v>
      </c>
      <c r="CS21">
        <v>7</v>
      </c>
      <c r="CT21">
        <v>7</v>
      </c>
      <c r="CU21">
        <v>5.5</v>
      </c>
      <c r="HE21">
        <v>1900</v>
      </c>
      <c r="HF21" t="s">
        <v>195</v>
      </c>
      <c r="HG21">
        <v>8.74280079052002</v>
      </c>
      <c r="HI21">
        <v>3.994102564102564</v>
      </c>
      <c r="HK21">
        <v>3.2163782051282044</v>
      </c>
      <c r="HL21">
        <v>50</v>
      </c>
    </row>
    <row r="22" spans="1:220" x14ac:dyDescent="0.25">
      <c r="A22">
        <v>1896</v>
      </c>
      <c r="B22" t="s">
        <v>214</v>
      </c>
      <c r="C22">
        <v>8.5</v>
      </c>
      <c r="D22">
        <v>4.5999999999999996</v>
      </c>
      <c r="E22">
        <v>4.6500000000000004</v>
      </c>
      <c r="F22">
        <v>11.275</v>
      </c>
      <c r="G22">
        <v>9.32</v>
      </c>
      <c r="H22">
        <v>6.85</v>
      </c>
      <c r="I22">
        <v>6.68</v>
      </c>
      <c r="J22">
        <v>10.050000000000001</v>
      </c>
      <c r="K22">
        <v>12.41</v>
      </c>
      <c r="L22">
        <v>12.6</v>
      </c>
      <c r="M22">
        <v>6.55</v>
      </c>
      <c r="N22">
        <v>11.15</v>
      </c>
      <c r="O22">
        <v>8.8849999999999998</v>
      </c>
      <c r="P22">
        <v>8.25</v>
      </c>
      <c r="Q22">
        <v>8.875</v>
      </c>
      <c r="R22">
        <v>9.1950000000000003</v>
      </c>
      <c r="S22">
        <v>7.835</v>
      </c>
      <c r="T22">
        <v>9.0749999999999993</v>
      </c>
      <c r="U22">
        <v>9.09</v>
      </c>
      <c r="V22">
        <v>10.54</v>
      </c>
      <c r="W22">
        <v>9.09</v>
      </c>
      <c r="X22">
        <v>7.01</v>
      </c>
      <c r="Y22">
        <v>10.6</v>
      </c>
      <c r="Z22">
        <v>11.615</v>
      </c>
      <c r="AA22">
        <v>10.56</v>
      </c>
      <c r="AB22">
        <v>9.6</v>
      </c>
      <c r="AC22">
        <v>8.67</v>
      </c>
      <c r="AD22">
        <v>8.0850000000000009</v>
      </c>
      <c r="AE22">
        <v>7.4249999999999998</v>
      </c>
      <c r="AF22">
        <v>8.5</v>
      </c>
      <c r="BI22">
        <v>3.4049999999999998</v>
      </c>
      <c r="BJ22">
        <v>3.1749999999999998</v>
      </c>
      <c r="BK22">
        <v>4.18</v>
      </c>
      <c r="BL22">
        <v>3.53</v>
      </c>
      <c r="BX22">
        <v>3</v>
      </c>
      <c r="BY22">
        <v>3.23</v>
      </c>
      <c r="CH22">
        <v>3</v>
      </c>
      <c r="CI22">
        <v>1.5</v>
      </c>
      <c r="CJ22">
        <v>1.5</v>
      </c>
      <c r="CM22">
        <v>1.5</v>
      </c>
      <c r="CN22">
        <v>51</v>
      </c>
      <c r="CP22">
        <v>7.5</v>
      </c>
      <c r="CQ22">
        <v>7.5</v>
      </c>
      <c r="CR22">
        <v>7.5</v>
      </c>
      <c r="CS22">
        <v>7</v>
      </c>
      <c r="CT22">
        <v>7</v>
      </c>
      <c r="CU22">
        <v>5.5</v>
      </c>
      <c r="HF22" t="s">
        <v>196</v>
      </c>
      <c r="HG22">
        <v>9.2434080789580779</v>
      </c>
      <c r="HI22">
        <v>4.3708974358974348</v>
      </c>
      <c r="HK22">
        <v>3.5604487179487183</v>
      </c>
      <c r="HL22">
        <v>50.42307692307692</v>
      </c>
    </row>
    <row r="23" spans="1:220" x14ac:dyDescent="0.25">
      <c r="A23">
        <v>1896</v>
      </c>
      <c r="B23" t="s">
        <v>215</v>
      </c>
      <c r="C23">
        <v>8.5</v>
      </c>
      <c r="D23">
        <v>4</v>
      </c>
      <c r="E23">
        <v>4.3250000000000002</v>
      </c>
      <c r="F23">
        <v>12.535</v>
      </c>
      <c r="G23">
        <v>9.0500000000000007</v>
      </c>
      <c r="H23">
        <v>6.52</v>
      </c>
      <c r="I23">
        <v>6</v>
      </c>
      <c r="J23">
        <v>11.29</v>
      </c>
      <c r="K23">
        <v>12.15</v>
      </c>
      <c r="L23">
        <v>11.09</v>
      </c>
      <c r="M23">
        <v>7.01</v>
      </c>
      <c r="N23">
        <v>11.4</v>
      </c>
      <c r="O23">
        <v>9.8000000000000007</v>
      </c>
      <c r="P23">
        <v>9.4849999999999994</v>
      </c>
      <c r="Q23">
        <v>9.9</v>
      </c>
      <c r="R23">
        <v>1.65</v>
      </c>
      <c r="S23">
        <v>9.0749999999999993</v>
      </c>
      <c r="T23">
        <v>10.02</v>
      </c>
      <c r="U23">
        <v>7.9249999999999998</v>
      </c>
      <c r="V23">
        <v>11.4</v>
      </c>
      <c r="W23">
        <v>10.315</v>
      </c>
      <c r="X23">
        <v>8.5</v>
      </c>
      <c r="Y23">
        <v>9.3049999999999997</v>
      </c>
      <c r="Z23">
        <v>11.365</v>
      </c>
      <c r="AA23">
        <v>10.305</v>
      </c>
      <c r="AB23">
        <v>9.5</v>
      </c>
      <c r="AC23">
        <v>8.7899999999999991</v>
      </c>
      <c r="AD23">
        <v>8.7550000000000008</v>
      </c>
      <c r="AE23">
        <v>7.5</v>
      </c>
      <c r="AF23">
        <v>9.35</v>
      </c>
      <c r="BI23">
        <v>3.68</v>
      </c>
      <c r="BJ23">
        <v>4.12</v>
      </c>
      <c r="BK23">
        <v>2.9350000000000001</v>
      </c>
      <c r="BL23">
        <v>3.69</v>
      </c>
      <c r="BX23">
        <v>3.59</v>
      </c>
      <c r="BY23">
        <v>3.03</v>
      </c>
      <c r="CH23">
        <v>3</v>
      </c>
      <c r="CI23">
        <v>1.5</v>
      </c>
      <c r="CJ23">
        <v>1.5</v>
      </c>
      <c r="CM23">
        <v>1.5</v>
      </c>
      <c r="CN23">
        <v>50.25</v>
      </c>
      <c r="CP23">
        <v>7.5</v>
      </c>
      <c r="CQ23">
        <v>7.5</v>
      </c>
      <c r="CR23">
        <v>7.5</v>
      </c>
      <c r="CS23">
        <v>7</v>
      </c>
      <c r="CT23">
        <v>7</v>
      </c>
      <c r="CU23">
        <v>5.5</v>
      </c>
      <c r="HF23" t="s">
        <v>198</v>
      </c>
      <c r="HG23">
        <v>10.7153072151348</v>
      </c>
      <c r="HI23">
        <v>4.3099038461538459</v>
      </c>
      <c r="HK23">
        <v>4.2165705128205122</v>
      </c>
      <c r="HL23">
        <v>59.596153846153847</v>
      </c>
    </row>
    <row r="24" spans="1:220" x14ac:dyDescent="0.25">
      <c r="A24">
        <v>1896</v>
      </c>
      <c r="B24" t="s">
        <v>216</v>
      </c>
      <c r="C24">
        <v>8.5</v>
      </c>
      <c r="D24">
        <v>4</v>
      </c>
      <c r="E24">
        <v>2.7749999999999999</v>
      </c>
      <c r="F24">
        <v>13.225</v>
      </c>
      <c r="G24">
        <v>9.25</v>
      </c>
      <c r="H24">
        <v>7.23</v>
      </c>
      <c r="I24">
        <v>6.96</v>
      </c>
      <c r="J24">
        <v>10.5</v>
      </c>
      <c r="K24">
        <v>12.095000000000001</v>
      </c>
      <c r="L24">
        <v>11.34</v>
      </c>
      <c r="M24">
        <v>7.1150000000000002</v>
      </c>
      <c r="N24">
        <v>11.75</v>
      </c>
      <c r="O24">
        <v>9.65</v>
      </c>
      <c r="P24">
        <v>9.9</v>
      </c>
      <c r="Q24">
        <v>5.8250000000000002</v>
      </c>
      <c r="S24">
        <v>8.9550000000000001</v>
      </c>
      <c r="T24">
        <v>9.75</v>
      </c>
      <c r="U24">
        <v>9.25</v>
      </c>
      <c r="V24">
        <v>12.04</v>
      </c>
      <c r="W24">
        <v>10.904999999999999</v>
      </c>
      <c r="X24">
        <v>7.87</v>
      </c>
      <c r="Y24">
        <v>10.199999999999999</v>
      </c>
      <c r="Z24">
        <v>11.375</v>
      </c>
      <c r="AA24">
        <v>11.465</v>
      </c>
      <c r="AB24">
        <v>10.31</v>
      </c>
      <c r="AC24">
        <v>10.199999999999999</v>
      </c>
      <c r="AD24">
        <v>8.84</v>
      </c>
      <c r="AE24">
        <v>6.82</v>
      </c>
      <c r="AF24">
        <v>8.4499999999999993</v>
      </c>
      <c r="BI24">
        <v>3.02</v>
      </c>
      <c r="BJ24">
        <v>3.08</v>
      </c>
      <c r="BK24">
        <v>4.2549999999999999</v>
      </c>
      <c r="BL24">
        <v>3.88</v>
      </c>
      <c r="BX24">
        <v>2.98</v>
      </c>
      <c r="BY24">
        <v>3.0249999999999999</v>
      </c>
      <c r="CH24">
        <v>3</v>
      </c>
      <c r="CI24">
        <v>1.5</v>
      </c>
      <c r="CJ24">
        <v>1.5</v>
      </c>
      <c r="CM24">
        <v>1.5</v>
      </c>
      <c r="CN24">
        <v>47.5</v>
      </c>
      <c r="CP24">
        <v>7.5</v>
      </c>
      <c r="CQ24">
        <v>7.5</v>
      </c>
      <c r="CR24">
        <v>7.5</v>
      </c>
      <c r="CS24">
        <v>7</v>
      </c>
      <c r="CT24">
        <v>7</v>
      </c>
      <c r="CU24">
        <v>5.5</v>
      </c>
      <c r="HF24" t="s">
        <v>200</v>
      </c>
      <c r="HG24">
        <v>8.7876107742831877</v>
      </c>
      <c r="HI24">
        <v>4.9730769230769232</v>
      </c>
      <c r="HK24">
        <v>3.4890705128205131</v>
      </c>
      <c r="HL24">
        <v>54.03846153846154</v>
      </c>
    </row>
    <row r="25" spans="1:220" x14ac:dyDescent="0.25">
      <c r="A25">
        <v>1896</v>
      </c>
      <c r="B25" t="s">
        <v>217</v>
      </c>
      <c r="C25">
        <v>8.5</v>
      </c>
      <c r="D25">
        <v>4</v>
      </c>
      <c r="E25">
        <v>3.92</v>
      </c>
      <c r="F25">
        <v>12.775</v>
      </c>
      <c r="G25">
        <v>9.2200000000000006</v>
      </c>
      <c r="H25">
        <v>7.74</v>
      </c>
      <c r="I25">
        <v>7.5</v>
      </c>
      <c r="J25">
        <v>10</v>
      </c>
      <c r="K25">
        <v>12.255000000000001</v>
      </c>
      <c r="L25">
        <v>11</v>
      </c>
      <c r="M25">
        <v>6.9</v>
      </c>
      <c r="N25">
        <v>11.65</v>
      </c>
      <c r="O25">
        <v>9.9049999999999994</v>
      </c>
      <c r="P25">
        <v>10.725</v>
      </c>
      <c r="S25">
        <v>8.2100000000000009</v>
      </c>
      <c r="T25">
        <v>9.6750000000000007</v>
      </c>
      <c r="U25">
        <v>9.0749999999999993</v>
      </c>
      <c r="V25">
        <v>12.265000000000001</v>
      </c>
      <c r="W25">
        <v>10.95</v>
      </c>
      <c r="X25">
        <v>8.25</v>
      </c>
      <c r="Y25">
        <v>10.199999999999999</v>
      </c>
      <c r="Z25">
        <v>10.8</v>
      </c>
      <c r="AA25">
        <v>10.199999999999999</v>
      </c>
      <c r="AB25">
        <v>10.615</v>
      </c>
      <c r="AC25">
        <v>9.4</v>
      </c>
      <c r="AD25">
        <v>8.57</v>
      </c>
      <c r="AE25">
        <v>7</v>
      </c>
      <c r="AF25">
        <v>9.17</v>
      </c>
      <c r="AG25">
        <v>5.7750000000000004</v>
      </c>
      <c r="AH25">
        <v>3.4</v>
      </c>
      <c r="BI25">
        <v>3.4550000000000001</v>
      </c>
      <c r="BJ25">
        <v>3.41</v>
      </c>
      <c r="BL25">
        <v>3.8849999999999998</v>
      </c>
      <c r="BY25">
        <v>3.08</v>
      </c>
      <c r="CH25">
        <v>3</v>
      </c>
      <c r="CI25">
        <v>1.5</v>
      </c>
      <c r="CJ25">
        <v>1.5</v>
      </c>
      <c r="CM25">
        <v>1.5</v>
      </c>
      <c r="CN25">
        <v>47.25</v>
      </c>
      <c r="CO25">
        <v>8</v>
      </c>
      <c r="CP25">
        <v>7.5</v>
      </c>
      <c r="CQ25">
        <v>7.5</v>
      </c>
      <c r="CR25">
        <v>7.5</v>
      </c>
      <c r="CS25">
        <v>7</v>
      </c>
      <c r="CT25">
        <v>7</v>
      </c>
      <c r="CU25">
        <v>5.5</v>
      </c>
      <c r="HE25">
        <v>1901</v>
      </c>
      <c r="HF25" t="s">
        <v>195</v>
      </c>
      <c r="HG25">
        <v>9.2179718643425534</v>
      </c>
      <c r="HI25">
        <v>5.384038461538462</v>
      </c>
      <c r="HK25">
        <v>3.5580448717948716</v>
      </c>
      <c r="HL25">
        <v>53.384615384615387</v>
      </c>
    </row>
    <row r="26" spans="1:220" x14ac:dyDescent="0.25">
      <c r="A26">
        <v>1896</v>
      </c>
      <c r="B26" t="s">
        <v>218</v>
      </c>
      <c r="C26">
        <v>8.5</v>
      </c>
      <c r="D26">
        <v>4</v>
      </c>
      <c r="E26">
        <v>3.7</v>
      </c>
      <c r="F26">
        <v>11.28</v>
      </c>
      <c r="G26">
        <v>8.5</v>
      </c>
      <c r="H26">
        <v>6.7</v>
      </c>
      <c r="I26">
        <v>6.6</v>
      </c>
      <c r="J26">
        <v>8.4</v>
      </c>
      <c r="K26">
        <v>10.52</v>
      </c>
      <c r="L26">
        <v>10.06</v>
      </c>
      <c r="M26">
        <v>6.1050000000000004</v>
      </c>
      <c r="N26">
        <v>9.4</v>
      </c>
      <c r="O26">
        <v>9</v>
      </c>
      <c r="P26">
        <v>10.17</v>
      </c>
      <c r="S26">
        <v>6.54</v>
      </c>
      <c r="T26">
        <v>8.25</v>
      </c>
      <c r="U26">
        <v>8.25</v>
      </c>
      <c r="V26">
        <v>10.685</v>
      </c>
      <c r="W26">
        <v>10.95</v>
      </c>
      <c r="X26">
        <v>6.75</v>
      </c>
      <c r="Y26">
        <v>9.1999999999999993</v>
      </c>
      <c r="Z26">
        <v>9.81</v>
      </c>
      <c r="AA26">
        <v>9.25</v>
      </c>
      <c r="AB26">
        <v>9.3699999999999992</v>
      </c>
      <c r="AC26">
        <v>7.98</v>
      </c>
      <c r="AD26">
        <v>6.56</v>
      </c>
      <c r="AE26">
        <v>6.84</v>
      </c>
      <c r="AF26">
        <v>7.7</v>
      </c>
      <c r="AG26">
        <v>4.95</v>
      </c>
      <c r="AH26">
        <v>5.95</v>
      </c>
      <c r="BI26">
        <v>2.68</v>
      </c>
      <c r="BJ26">
        <v>2.72</v>
      </c>
      <c r="BK26">
        <v>1.44</v>
      </c>
      <c r="BL26">
        <v>3.4</v>
      </c>
      <c r="BX26">
        <v>1.51</v>
      </c>
      <c r="BY26">
        <v>2.64</v>
      </c>
      <c r="CH26">
        <v>3</v>
      </c>
      <c r="CI26">
        <v>1.5</v>
      </c>
      <c r="CJ26">
        <v>1.5</v>
      </c>
      <c r="CM26">
        <v>1.5</v>
      </c>
      <c r="CN26">
        <v>45.75</v>
      </c>
      <c r="CO26">
        <v>8</v>
      </c>
      <c r="CP26">
        <v>7.5</v>
      </c>
      <c r="CQ26">
        <v>7.5</v>
      </c>
      <c r="CR26">
        <v>7.5</v>
      </c>
      <c r="CS26">
        <v>7</v>
      </c>
      <c r="CT26">
        <v>7</v>
      </c>
      <c r="CU26">
        <v>5.5</v>
      </c>
      <c r="HF26" t="s">
        <v>196</v>
      </c>
      <c r="HG26">
        <v>9.5630770931763873</v>
      </c>
      <c r="HI26">
        <v>6.2872619047619054</v>
      </c>
      <c r="HK26">
        <v>3.9678571428571425</v>
      </c>
      <c r="HL26">
        <v>55.160714285714285</v>
      </c>
    </row>
    <row r="27" spans="1:220" x14ac:dyDescent="0.25">
      <c r="A27">
        <v>1896</v>
      </c>
      <c r="B27" t="s">
        <v>219</v>
      </c>
      <c r="C27">
        <v>8.5</v>
      </c>
      <c r="D27">
        <v>4</v>
      </c>
      <c r="E27">
        <v>3.8650000000000002</v>
      </c>
      <c r="F27">
        <v>13.025</v>
      </c>
      <c r="G27">
        <v>8.7799999999999994</v>
      </c>
      <c r="H27">
        <v>7.13</v>
      </c>
      <c r="I27">
        <v>8.48</v>
      </c>
      <c r="J27">
        <v>9.9</v>
      </c>
      <c r="K27">
        <v>12.25</v>
      </c>
      <c r="L27">
        <v>12.28</v>
      </c>
      <c r="M27">
        <v>7.0949999999999998</v>
      </c>
      <c r="N27">
        <v>10.8</v>
      </c>
      <c r="O27">
        <v>9.9450000000000003</v>
      </c>
      <c r="P27">
        <v>10.645</v>
      </c>
      <c r="S27">
        <v>7.1349999999999998</v>
      </c>
      <c r="T27">
        <v>9.2100000000000009</v>
      </c>
      <c r="U27">
        <v>9.9</v>
      </c>
      <c r="V27">
        <v>11.435</v>
      </c>
      <c r="W27">
        <v>11.46</v>
      </c>
      <c r="X27">
        <v>8.0649999999999995</v>
      </c>
      <c r="Y27">
        <v>9.5</v>
      </c>
      <c r="Z27">
        <v>10.35</v>
      </c>
      <c r="AA27">
        <v>10.65</v>
      </c>
      <c r="AB27">
        <v>10.5</v>
      </c>
      <c r="AC27">
        <v>8.67</v>
      </c>
      <c r="AD27">
        <v>7.55</v>
      </c>
      <c r="AE27">
        <v>6.6</v>
      </c>
      <c r="AF27">
        <v>8.9499999999999993</v>
      </c>
      <c r="AG27">
        <v>6.6</v>
      </c>
      <c r="AH27">
        <v>6.1749999999999998</v>
      </c>
      <c r="AI27">
        <v>2.8</v>
      </c>
      <c r="BI27">
        <v>3.37</v>
      </c>
      <c r="BK27">
        <v>1.17</v>
      </c>
      <c r="BL27">
        <v>4.0199999999999996</v>
      </c>
      <c r="BM27">
        <v>1.95</v>
      </c>
      <c r="BX27">
        <v>0</v>
      </c>
      <c r="BY27">
        <v>3.17</v>
      </c>
      <c r="CH27">
        <v>3</v>
      </c>
      <c r="CI27">
        <v>1.5</v>
      </c>
      <c r="CJ27">
        <v>1.5</v>
      </c>
      <c r="CM27">
        <v>1.5</v>
      </c>
      <c r="CN27">
        <v>51.25</v>
      </c>
      <c r="CO27">
        <v>8</v>
      </c>
      <c r="CP27">
        <v>7.5</v>
      </c>
      <c r="CQ27">
        <v>7.5</v>
      </c>
      <c r="CR27">
        <v>7.5</v>
      </c>
      <c r="CS27">
        <v>7</v>
      </c>
      <c r="CT27">
        <v>7</v>
      </c>
      <c r="CU27">
        <v>5.5</v>
      </c>
      <c r="HF27" t="s">
        <v>198</v>
      </c>
      <c r="HG27">
        <v>10.119814719594132</v>
      </c>
      <c r="HI27">
        <v>6.0661217948717949</v>
      </c>
      <c r="HK27">
        <v>3.7934423076923078</v>
      </c>
      <c r="HL27">
        <v>64.615384615384613</v>
      </c>
    </row>
    <row r="28" spans="1:220" x14ac:dyDescent="0.25">
      <c r="A28">
        <v>1896</v>
      </c>
      <c r="B28" t="s">
        <v>220</v>
      </c>
      <c r="C28">
        <v>8.5</v>
      </c>
      <c r="D28">
        <v>4</v>
      </c>
      <c r="E28">
        <v>3.7</v>
      </c>
      <c r="F28">
        <v>13.414999999999999</v>
      </c>
      <c r="G28">
        <v>8.14</v>
      </c>
      <c r="H28">
        <v>7.38</v>
      </c>
      <c r="I28">
        <v>6.68</v>
      </c>
      <c r="J28">
        <v>8.9499999999999993</v>
      </c>
      <c r="K28">
        <v>12.095000000000001</v>
      </c>
      <c r="L28">
        <v>11.85</v>
      </c>
      <c r="M28">
        <v>6.93</v>
      </c>
      <c r="N28">
        <v>10.49</v>
      </c>
      <c r="O28">
        <v>10.205</v>
      </c>
      <c r="P28">
        <v>11.025</v>
      </c>
      <c r="S28">
        <v>8.3049999999999997</v>
      </c>
      <c r="T28">
        <v>9.9</v>
      </c>
      <c r="U28">
        <v>9.9</v>
      </c>
      <c r="V28">
        <v>13.23</v>
      </c>
      <c r="W28">
        <v>12.38</v>
      </c>
      <c r="X28">
        <v>8.25</v>
      </c>
      <c r="Y28">
        <v>10.275</v>
      </c>
      <c r="Z28">
        <v>10.91</v>
      </c>
      <c r="AA28">
        <v>10.1</v>
      </c>
      <c r="AB28">
        <v>11.05</v>
      </c>
      <c r="AC28">
        <v>8.67</v>
      </c>
      <c r="AD28">
        <v>8.4250000000000007</v>
      </c>
      <c r="AE28">
        <v>6.9</v>
      </c>
      <c r="AF28">
        <v>8.85</v>
      </c>
      <c r="AG28">
        <v>5.5049999999999999</v>
      </c>
      <c r="AH28">
        <v>6.59</v>
      </c>
      <c r="AI28">
        <v>3.6</v>
      </c>
      <c r="BI28">
        <v>3.52</v>
      </c>
      <c r="BK28">
        <v>4.18</v>
      </c>
      <c r="BL28">
        <v>4.0549999999999997</v>
      </c>
      <c r="BM28">
        <v>2.6349999999999998</v>
      </c>
      <c r="BX28">
        <v>2.4500000000000002</v>
      </c>
      <c r="BY28">
        <v>2.97</v>
      </c>
      <c r="CH28">
        <v>3</v>
      </c>
      <c r="CI28">
        <v>1.5</v>
      </c>
      <c r="CJ28">
        <v>1.5</v>
      </c>
      <c r="CM28">
        <v>1.5</v>
      </c>
      <c r="CN28">
        <v>50.5</v>
      </c>
      <c r="CO28">
        <v>8</v>
      </c>
      <c r="CP28">
        <v>7.5</v>
      </c>
      <c r="CQ28">
        <v>7.5</v>
      </c>
      <c r="CR28">
        <v>7.5</v>
      </c>
      <c r="CS28">
        <v>7</v>
      </c>
      <c r="CT28">
        <v>7</v>
      </c>
      <c r="CU28">
        <v>5.5</v>
      </c>
      <c r="HF28" t="s">
        <v>200</v>
      </c>
      <c r="HG28">
        <v>9.2951593646820978</v>
      </c>
      <c r="HI28">
        <v>5.4753958333333337</v>
      </c>
      <c r="HK28">
        <v>3.5396527777777771</v>
      </c>
      <c r="HL28">
        <v>57.020833333333336</v>
      </c>
    </row>
    <row r="29" spans="1:220" x14ac:dyDescent="0.25">
      <c r="A29">
        <v>1896</v>
      </c>
      <c r="B29" t="s">
        <v>221</v>
      </c>
      <c r="C29">
        <v>8.5</v>
      </c>
      <c r="D29">
        <v>6</v>
      </c>
      <c r="E29">
        <v>3.7</v>
      </c>
      <c r="F29">
        <v>13.2</v>
      </c>
      <c r="G29">
        <v>8.94</v>
      </c>
      <c r="H29">
        <v>8.26</v>
      </c>
      <c r="I29">
        <v>6.94</v>
      </c>
      <c r="J29">
        <v>10.44</v>
      </c>
      <c r="K29">
        <v>12.72</v>
      </c>
      <c r="L29">
        <v>13.2</v>
      </c>
      <c r="M29">
        <v>7.0949999999999998</v>
      </c>
      <c r="N29">
        <v>11.385</v>
      </c>
      <c r="O29">
        <v>11.615</v>
      </c>
      <c r="P29">
        <v>12</v>
      </c>
      <c r="S29">
        <v>9.81</v>
      </c>
      <c r="T29">
        <v>12.605</v>
      </c>
      <c r="U29">
        <v>11.55</v>
      </c>
      <c r="V29">
        <v>14.7</v>
      </c>
      <c r="W29">
        <v>13.29</v>
      </c>
      <c r="X29">
        <v>9</v>
      </c>
      <c r="Y29">
        <v>10.44</v>
      </c>
      <c r="Z29">
        <v>12.1</v>
      </c>
      <c r="AA29">
        <v>11.9</v>
      </c>
      <c r="AB29">
        <v>12.22</v>
      </c>
      <c r="AC29">
        <v>10.57</v>
      </c>
      <c r="AD29">
        <v>2.2999999999999998</v>
      </c>
      <c r="AE29">
        <v>6.9</v>
      </c>
      <c r="AF29">
        <v>8.75</v>
      </c>
      <c r="AG29">
        <v>9</v>
      </c>
      <c r="AH29">
        <v>8.25</v>
      </c>
      <c r="AI29">
        <v>3.56</v>
      </c>
      <c r="BI29">
        <v>3.82</v>
      </c>
      <c r="BK29">
        <v>4.0599999999999996</v>
      </c>
      <c r="BL29">
        <v>3.6</v>
      </c>
      <c r="BM29">
        <v>2.36</v>
      </c>
      <c r="BX29">
        <v>3.6949999999999998</v>
      </c>
      <c r="BY29">
        <v>2.7</v>
      </c>
      <c r="BZ29">
        <v>1.68</v>
      </c>
      <c r="CH29">
        <v>3</v>
      </c>
      <c r="CI29">
        <v>1.5</v>
      </c>
      <c r="CJ29">
        <v>1.5</v>
      </c>
      <c r="CM29">
        <v>1.5</v>
      </c>
      <c r="CN29">
        <v>60.75</v>
      </c>
      <c r="CO29">
        <v>8</v>
      </c>
      <c r="CP29">
        <v>7.5</v>
      </c>
      <c r="CQ29">
        <v>7.5</v>
      </c>
      <c r="CR29">
        <v>7.5</v>
      </c>
      <c r="CS29">
        <v>7</v>
      </c>
      <c r="CT29">
        <v>7</v>
      </c>
      <c r="CU29">
        <v>5.5</v>
      </c>
      <c r="HE29">
        <v>1902</v>
      </c>
      <c r="HF29" t="s">
        <v>195</v>
      </c>
      <c r="HG29">
        <v>9.3545305059523809</v>
      </c>
      <c r="HI29">
        <v>6.2374999999999998</v>
      </c>
      <c r="HK29">
        <v>3.4594642857142861</v>
      </c>
      <c r="HL29">
        <v>57.464285714285715</v>
      </c>
    </row>
    <row r="30" spans="1:220" x14ac:dyDescent="0.25">
      <c r="A30">
        <v>1896</v>
      </c>
      <c r="B30" t="s">
        <v>222</v>
      </c>
      <c r="C30">
        <v>8.5</v>
      </c>
      <c r="D30">
        <v>6</v>
      </c>
      <c r="E30">
        <v>4.7</v>
      </c>
      <c r="F30">
        <v>13.164999999999999</v>
      </c>
      <c r="G30">
        <v>5.7</v>
      </c>
      <c r="H30">
        <v>8.17</v>
      </c>
      <c r="I30">
        <v>7.76</v>
      </c>
      <c r="J30">
        <v>10.95</v>
      </c>
      <c r="K30">
        <v>12.41</v>
      </c>
      <c r="L30">
        <v>12.765000000000001</v>
      </c>
      <c r="M30">
        <v>8.1</v>
      </c>
      <c r="N30">
        <v>10.62</v>
      </c>
      <c r="O30">
        <v>11.98</v>
      </c>
      <c r="P30">
        <v>11.7</v>
      </c>
      <c r="R30">
        <v>2.25</v>
      </c>
      <c r="S30">
        <v>9.8650000000000002</v>
      </c>
      <c r="T30">
        <v>12.375</v>
      </c>
      <c r="U30">
        <v>11.1</v>
      </c>
      <c r="V30">
        <v>13.275</v>
      </c>
      <c r="W30">
        <v>13.27</v>
      </c>
      <c r="X30">
        <v>9.75</v>
      </c>
      <c r="Y30">
        <v>10.65</v>
      </c>
      <c r="Z30">
        <v>12.365</v>
      </c>
      <c r="AA30">
        <v>12.6</v>
      </c>
      <c r="AB30">
        <v>12.52</v>
      </c>
      <c r="AC30">
        <v>10.81</v>
      </c>
      <c r="AD30">
        <v>8.1449999999999996</v>
      </c>
      <c r="AE30">
        <v>8.0500000000000007</v>
      </c>
      <c r="AF30">
        <v>9.3000000000000007</v>
      </c>
      <c r="AG30">
        <v>7.085</v>
      </c>
      <c r="AH30">
        <v>7.35</v>
      </c>
      <c r="AI30">
        <v>3.7250000000000001</v>
      </c>
      <c r="AJ30">
        <v>5.75</v>
      </c>
      <c r="AK30">
        <v>6.9</v>
      </c>
      <c r="BI30">
        <v>3.9449999999999998</v>
      </c>
      <c r="BK30">
        <v>4.1900000000000004</v>
      </c>
      <c r="BL30">
        <v>3.81</v>
      </c>
      <c r="BM30">
        <v>1.8</v>
      </c>
      <c r="BX30">
        <v>3.68</v>
      </c>
      <c r="BY30">
        <v>2.8450000000000002</v>
      </c>
      <c r="CH30">
        <v>3</v>
      </c>
      <c r="CI30">
        <v>1.5</v>
      </c>
      <c r="CJ30">
        <v>1.5</v>
      </c>
      <c r="CM30">
        <v>1.5</v>
      </c>
      <c r="CN30">
        <v>62.25</v>
      </c>
      <c r="CO30">
        <v>8</v>
      </c>
      <c r="CP30">
        <v>7.5</v>
      </c>
      <c r="CQ30">
        <v>7.5</v>
      </c>
      <c r="CR30">
        <v>7.5</v>
      </c>
      <c r="CS30">
        <v>7</v>
      </c>
      <c r="CT30">
        <v>7</v>
      </c>
      <c r="CU30">
        <v>5.5</v>
      </c>
      <c r="HF30" t="s">
        <v>196</v>
      </c>
      <c r="HG30">
        <v>9.5789357165012419</v>
      </c>
      <c r="HI30">
        <v>6.615961538461538</v>
      </c>
      <c r="HK30">
        <v>3.5757417582417585</v>
      </c>
      <c r="HL30">
        <v>58.115384615384613</v>
      </c>
    </row>
    <row r="31" spans="1:220" x14ac:dyDescent="0.25">
      <c r="A31">
        <v>1896</v>
      </c>
      <c r="B31" t="s">
        <v>223</v>
      </c>
      <c r="C31">
        <v>8.5</v>
      </c>
      <c r="D31">
        <v>6</v>
      </c>
      <c r="E31">
        <v>4.45</v>
      </c>
      <c r="F31">
        <v>12.62</v>
      </c>
      <c r="G31">
        <v>8.77</v>
      </c>
      <c r="H31">
        <v>8.39</v>
      </c>
      <c r="I31">
        <v>7.4</v>
      </c>
      <c r="J31">
        <v>1.77</v>
      </c>
      <c r="K31">
        <v>12.355</v>
      </c>
      <c r="L31">
        <v>12.2</v>
      </c>
      <c r="M31">
        <v>8.4</v>
      </c>
      <c r="N31">
        <v>10.56</v>
      </c>
      <c r="O31">
        <v>12.26</v>
      </c>
      <c r="P31">
        <v>13.2</v>
      </c>
      <c r="S31">
        <v>8.7149999999999999</v>
      </c>
      <c r="T31">
        <v>12.1</v>
      </c>
      <c r="U31">
        <v>10.59</v>
      </c>
      <c r="V31">
        <v>14.025</v>
      </c>
      <c r="W31">
        <v>12</v>
      </c>
      <c r="X31">
        <v>9.4499999999999993</v>
      </c>
      <c r="Y31">
        <v>11.35</v>
      </c>
      <c r="Z31">
        <v>12.52</v>
      </c>
      <c r="AA31">
        <v>12.7</v>
      </c>
      <c r="AB31">
        <v>11.904999999999999</v>
      </c>
      <c r="AC31">
        <v>11.08</v>
      </c>
      <c r="AD31">
        <v>9.6449999999999996</v>
      </c>
      <c r="AE31">
        <v>8.0500000000000007</v>
      </c>
      <c r="AF31">
        <v>8.65</v>
      </c>
      <c r="AG31">
        <v>7.04</v>
      </c>
      <c r="AH31">
        <v>7.57</v>
      </c>
      <c r="AI31">
        <v>3.2</v>
      </c>
      <c r="AJ31">
        <v>6.9</v>
      </c>
      <c r="AK31">
        <v>6.9</v>
      </c>
      <c r="BI31">
        <v>4.0599999999999996</v>
      </c>
      <c r="BK31">
        <v>3.93</v>
      </c>
      <c r="BL31">
        <v>4.08</v>
      </c>
      <c r="BM31">
        <v>2</v>
      </c>
      <c r="BN31">
        <v>0.435</v>
      </c>
      <c r="BX31">
        <v>3.64</v>
      </c>
      <c r="BY31">
        <v>3.19</v>
      </c>
      <c r="CA31">
        <v>0.56000000000000005</v>
      </c>
      <c r="CH31">
        <v>3</v>
      </c>
      <c r="CI31">
        <v>1.5</v>
      </c>
      <c r="CJ31">
        <v>1.5</v>
      </c>
      <c r="CM31">
        <v>1.5</v>
      </c>
      <c r="CN31">
        <v>60.5</v>
      </c>
      <c r="CO31">
        <v>8</v>
      </c>
      <c r="CP31">
        <v>7.5</v>
      </c>
      <c r="CQ31">
        <v>7.5</v>
      </c>
      <c r="CR31">
        <v>7.5</v>
      </c>
      <c r="CS31">
        <v>7</v>
      </c>
      <c r="CT31">
        <v>7</v>
      </c>
      <c r="CU31">
        <v>5.5</v>
      </c>
      <c r="HF31" t="s">
        <v>198</v>
      </c>
      <c r="HG31">
        <v>10.252258522727276</v>
      </c>
      <c r="HI31">
        <v>6.8275000000000006</v>
      </c>
      <c r="HK31">
        <v>3.8107142857142859</v>
      </c>
      <c r="HL31">
        <v>62.67307692307692</v>
      </c>
    </row>
    <row r="32" spans="1:220" x14ac:dyDescent="0.25">
      <c r="A32">
        <v>1896</v>
      </c>
      <c r="B32" t="s">
        <v>224</v>
      </c>
      <c r="C32">
        <v>8.5</v>
      </c>
      <c r="D32">
        <v>4.5</v>
      </c>
      <c r="E32">
        <v>3.9</v>
      </c>
      <c r="F32">
        <v>13.42</v>
      </c>
      <c r="G32">
        <v>8.11</v>
      </c>
      <c r="H32">
        <v>6.67</v>
      </c>
      <c r="I32">
        <v>8.02</v>
      </c>
      <c r="J32">
        <v>9.7050000000000001</v>
      </c>
      <c r="K32">
        <v>12.255000000000001</v>
      </c>
      <c r="L32">
        <v>13.025</v>
      </c>
      <c r="M32">
        <v>8.34</v>
      </c>
      <c r="N32">
        <v>9.9</v>
      </c>
      <c r="O32">
        <v>12.275</v>
      </c>
      <c r="P32">
        <v>13.2</v>
      </c>
      <c r="S32">
        <v>8.25</v>
      </c>
      <c r="T32">
        <v>9.6</v>
      </c>
      <c r="U32">
        <v>9.77</v>
      </c>
      <c r="V32">
        <v>14.025</v>
      </c>
      <c r="W32">
        <v>12.02</v>
      </c>
      <c r="X32">
        <v>8.6300000000000008</v>
      </c>
      <c r="Y32">
        <v>11.9</v>
      </c>
      <c r="Z32">
        <v>11.9</v>
      </c>
      <c r="AA32">
        <v>12.3</v>
      </c>
      <c r="AB32">
        <v>12.215</v>
      </c>
      <c r="AC32">
        <v>11.32</v>
      </c>
      <c r="AD32">
        <v>8.6549999999999994</v>
      </c>
      <c r="AE32">
        <v>8.3000000000000007</v>
      </c>
      <c r="AF32">
        <v>8.25</v>
      </c>
      <c r="AG32">
        <v>8.25</v>
      </c>
      <c r="AH32">
        <v>8.25</v>
      </c>
      <c r="AI32">
        <v>3.2</v>
      </c>
      <c r="AJ32">
        <v>8.0500000000000007</v>
      </c>
      <c r="AK32">
        <v>6.9</v>
      </c>
      <c r="BI32">
        <v>4.05</v>
      </c>
      <c r="BK32">
        <v>3.82</v>
      </c>
      <c r="BL32">
        <v>3.8450000000000002</v>
      </c>
      <c r="BM32">
        <v>2.2599999999999998</v>
      </c>
      <c r="BO32">
        <v>1.9350000000000001</v>
      </c>
      <c r="BX32">
        <v>3.55</v>
      </c>
      <c r="BY32">
        <v>3.37</v>
      </c>
      <c r="CA32">
        <v>0.52500000000000002</v>
      </c>
      <c r="CH32">
        <v>3</v>
      </c>
      <c r="CI32">
        <v>1.5</v>
      </c>
      <c r="CJ32">
        <v>1.5</v>
      </c>
      <c r="CM32">
        <v>1.5</v>
      </c>
      <c r="CN32">
        <v>60</v>
      </c>
      <c r="CO32">
        <v>8</v>
      </c>
      <c r="CP32">
        <v>7.5</v>
      </c>
      <c r="CQ32">
        <v>7.5</v>
      </c>
      <c r="CR32">
        <v>7.5</v>
      </c>
      <c r="CS32">
        <v>7</v>
      </c>
      <c r="CT32">
        <v>7</v>
      </c>
      <c r="CU32">
        <v>5.5</v>
      </c>
    </row>
    <row r="33" spans="1:211" x14ac:dyDescent="0.25">
      <c r="A33">
        <v>1896</v>
      </c>
      <c r="B33" t="s">
        <v>225</v>
      </c>
      <c r="C33">
        <v>8.5</v>
      </c>
      <c r="D33">
        <v>6</v>
      </c>
      <c r="E33">
        <v>3.7</v>
      </c>
      <c r="F33">
        <v>13.92</v>
      </c>
      <c r="G33">
        <v>8.8000000000000007</v>
      </c>
      <c r="H33">
        <v>7.31</v>
      </c>
      <c r="I33">
        <v>7.75</v>
      </c>
      <c r="J33">
        <v>9.2899999999999991</v>
      </c>
      <c r="K33">
        <v>11.465</v>
      </c>
      <c r="L33">
        <v>14</v>
      </c>
      <c r="M33">
        <v>7.59</v>
      </c>
      <c r="N33">
        <v>9.75</v>
      </c>
      <c r="O33">
        <v>12.3</v>
      </c>
      <c r="P33">
        <v>13.2</v>
      </c>
      <c r="S33">
        <v>10.725</v>
      </c>
      <c r="T33">
        <v>10.255000000000001</v>
      </c>
      <c r="U33">
        <v>11.21</v>
      </c>
      <c r="V33">
        <v>13.675000000000001</v>
      </c>
      <c r="W33">
        <v>13.125</v>
      </c>
      <c r="X33">
        <v>10.5</v>
      </c>
      <c r="Y33">
        <v>11.7</v>
      </c>
      <c r="Z33">
        <v>12.2</v>
      </c>
      <c r="AA33">
        <v>12.654999999999999</v>
      </c>
      <c r="AB33">
        <v>11.32</v>
      </c>
      <c r="AC33">
        <v>11.585000000000001</v>
      </c>
      <c r="AD33">
        <v>9.6999999999999993</v>
      </c>
      <c r="AE33">
        <v>8.3000000000000007</v>
      </c>
      <c r="AF33">
        <v>9.9499999999999993</v>
      </c>
      <c r="AG33">
        <v>7.6</v>
      </c>
      <c r="AH33">
        <v>7.76</v>
      </c>
      <c r="AI33">
        <v>3.35</v>
      </c>
      <c r="AJ33">
        <v>6.9</v>
      </c>
      <c r="AK33">
        <v>6.9</v>
      </c>
      <c r="BI33">
        <v>4.1900000000000004</v>
      </c>
      <c r="BK33">
        <v>3.97</v>
      </c>
      <c r="BM33">
        <v>2.5649999999999999</v>
      </c>
      <c r="BO33">
        <v>2.4449999999999998</v>
      </c>
      <c r="BX33">
        <v>3.68</v>
      </c>
      <c r="BY33">
        <v>3.1150000000000002</v>
      </c>
      <c r="CA33">
        <v>0.64500000000000002</v>
      </c>
      <c r="CH33">
        <v>3</v>
      </c>
      <c r="CI33">
        <v>1.5</v>
      </c>
      <c r="CJ33">
        <v>1.5</v>
      </c>
      <c r="CM33">
        <v>1.5</v>
      </c>
      <c r="CN33">
        <v>62</v>
      </c>
      <c r="CO33">
        <v>8</v>
      </c>
      <c r="CP33">
        <v>7.5</v>
      </c>
      <c r="CQ33">
        <v>7.5</v>
      </c>
      <c r="CR33">
        <v>7.5</v>
      </c>
      <c r="CS33">
        <v>7</v>
      </c>
      <c r="CT33">
        <v>7</v>
      </c>
      <c r="CU33">
        <v>5.5</v>
      </c>
    </row>
    <row r="34" spans="1:211" x14ac:dyDescent="0.25">
      <c r="A34">
        <v>1896</v>
      </c>
      <c r="B34" t="s">
        <v>226</v>
      </c>
      <c r="C34">
        <v>8.5</v>
      </c>
      <c r="D34">
        <v>4.5</v>
      </c>
      <c r="F34">
        <v>13.75</v>
      </c>
      <c r="G34">
        <v>10.25</v>
      </c>
      <c r="H34">
        <v>6.61</v>
      </c>
      <c r="I34">
        <v>6.9</v>
      </c>
      <c r="J34">
        <v>9.4499999999999993</v>
      </c>
      <c r="K34">
        <v>11.31</v>
      </c>
      <c r="L34">
        <v>12.8</v>
      </c>
      <c r="M34">
        <v>7.585</v>
      </c>
      <c r="N34">
        <v>7.7</v>
      </c>
      <c r="O34">
        <v>12.04</v>
      </c>
      <c r="P34">
        <v>13.32</v>
      </c>
      <c r="Q34" t="s">
        <v>227</v>
      </c>
      <c r="S34">
        <v>9.9</v>
      </c>
      <c r="T34">
        <v>12.375</v>
      </c>
      <c r="U34">
        <v>10.5</v>
      </c>
      <c r="V34">
        <v>14.734999999999999</v>
      </c>
      <c r="W34">
        <v>13</v>
      </c>
      <c r="X34">
        <v>9.9</v>
      </c>
      <c r="Y34">
        <v>10.755000000000001</v>
      </c>
      <c r="Z34">
        <v>11.615</v>
      </c>
      <c r="AA34">
        <v>12.5</v>
      </c>
      <c r="AB34">
        <v>11.08</v>
      </c>
      <c r="AC34">
        <v>11.27</v>
      </c>
      <c r="AD34">
        <v>9.5</v>
      </c>
      <c r="AE34">
        <v>8.0500000000000007</v>
      </c>
      <c r="AF34">
        <v>8.75</v>
      </c>
      <c r="AG34">
        <v>5.35</v>
      </c>
      <c r="AH34">
        <v>8.25</v>
      </c>
      <c r="AI34">
        <v>3.2</v>
      </c>
      <c r="AJ34">
        <v>8.0500000000000007</v>
      </c>
      <c r="AK34">
        <v>6.9</v>
      </c>
      <c r="BI34">
        <v>3.5649999999999999</v>
      </c>
      <c r="BK34">
        <v>3.9449999999999998</v>
      </c>
      <c r="BL34">
        <v>1.5</v>
      </c>
      <c r="BM34">
        <v>2.88</v>
      </c>
      <c r="BO34">
        <v>2.85</v>
      </c>
      <c r="BX34">
        <v>3.5449999999999999</v>
      </c>
      <c r="BY34">
        <v>3.31</v>
      </c>
      <c r="CA34">
        <v>0.17499999999999999</v>
      </c>
      <c r="CH34">
        <v>3</v>
      </c>
      <c r="CI34">
        <v>1.5</v>
      </c>
      <c r="CJ34">
        <v>1.5</v>
      </c>
      <c r="CK34">
        <v>5</v>
      </c>
      <c r="CM34">
        <v>1.5</v>
      </c>
      <c r="CN34">
        <v>61.25</v>
      </c>
      <c r="CO34">
        <v>8</v>
      </c>
      <c r="CP34">
        <v>7.5</v>
      </c>
      <c r="CQ34">
        <v>7.5</v>
      </c>
      <c r="CR34">
        <v>7.5</v>
      </c>
      <c r="CS34">
        <v>7</v>
      </c>
      <c r="CT34">
        <v>7</v>
      </c>
      <c r="CU34">
        <v>5.5</v>
      </c>
    </row>
    <row r="35" spans="1:211" x14ac:dyDescent="0.25">
      <c r="A35">
        <v>1896</v>
      </c>
      <c r="B35" t="s">
        <v>228</v>
      </c>
      <c r="C35">
        <v>8.5</v>
      </c>
      <c r="D35">
        <v>4.5</v>
      </c>
      <c r="F35">
        <v>13.53</v>
      </c>
      <c r="G35">
        <v>9.3699999999999992</v>
      </c>
      <c r="H35">
        <v>7.89</v>
      </c>
      <c r="I35">
        <v>8.64</v>
      </c>
      <c r="J35">
        <v>10.1</v>
      </c>
      <c r="K35">
        <v>11.625</v>
      </c>
      <c r="L35">
        <v>12.3</v>
      </c>
      <c r="M35">
        <v>7.1449999999999996</v>
      </c>
      <c r="N35">
        <v>10.25</v>
      </c>
      <c r="O35">
        <v>4.67</v>
      </c>
      <c r="P35">
        <v>13.15</v>
      </c>
      <c r="S35">
        <v>9.0749999999999993</v>
      </c>
      <c r="T35">
        <v>11.55</v>
      </c>
      <c r="U35">
        <v>10.574999999999999</v>
      </c>
      <c r="V35">
        <v>14.445</v>
      </c>
      <c r="W35">
        <v>12</v>
      </c>
      <c r="X35">
        <v>9.5050000000000008</v>
      </c>
      <c r="Y35">
        <v>11.455</v>
      </c>
      <c r="Z35">
        <v>12.295</v>
      </c>
      <c r="AA35">
        <v>11.664999999999999</v>
      </c>
      <c r="AB35">
        <v>12.05</v>
      </c>
      <c r="AC35">
        <v>11.55</v>
      </c>
      <c r="AD35">
        <v>10.38</v>
      </c>
      <c r="AE35">
        <v>8.0500000000000007</v>
      </c>
      <c r="AF35">
        <v>8.6999999999999993</v>
      </c>
      <c r="AG35">
        <v>7.7</v>
      </c>
      <c r="AH35">
        <v>8.27</v>
      </c>
      <c r="AI35">
        <v>4</v>
      </c>
      <c r="AJ35">
        <v>6.9</v>
      </c>
      <c r="AK35">
        <v>8.0500000000000007</v>
      </c>
      <c r="BI35">
        <v>3.44</v>
      </c>
      <c r="BK35">
        <v>3.8</v>
      </c>
      <c r="BL35">
        <v>0.54</v>
      </c>
      <c r="BM35">
        <v>3.02</v>
      </c>
      <c r="BO35">
        <v>3.645</v>
      </c>
      <c r="BX35">
        <v>3.68</v>
      </c>
      <c r="BY35">
        <v>2.895</v>
      </c>
      <c r="CH35">
        <v>3</v>
      </c>
      <c r="CI35">
        <v>1.5</v>
      </c>
      <c r="CJ35">
        <v>1.5</v>
      </c>
      <c r="CK35">
        <v>2.5</v>
      </c>
      <c r="CM35">
        <v>1.5</v>
      </c>
      <c r="CN35">
        <v>58.75</v>
      </c>
      <c r="CO35">
        <v>8</v>
      </c>
      <c r="CP35">
        <v>7.5</v>
      </c>
      <c r="CQ35">
        <v>7.5</v>
      </c>
      <c r="CR35">
        <v>7.5</v>
      </c>
      <c r="CS35">
        <v>7</v>
      </c>
      <c r="CT35">
        <v>7</v>
      </c>
      <c r="CU35">
        <v>5.5</v>
      </c>
    </row>
    <row r="36" spans="1:211" x14ac:dyDescent="0.25">
      <c r="A36">
        <v>1896</v>
      </c>
      <c r="B36" t="s">
        <v>229</v>
      </c>
      <c r="C36">
        <v>8.5</v>
      </c>
      <c r="D36">
        <v>4.5</v>
      </c>
      <c r="E36">
        <v>3.7</v>
      </c>
      <c r="F36">
        <v>13.09</v>
      </c>
      <c r="G36">
        <v>9.4</v>
      </c>
      <c r="H36">
        <v>7.58</v>
      </c>
      <c r="I36">
        <v>7.32</v>
      </c>
      <c r="J36">
        <v>9.65</v>
      </c>
      <c r="K36">
        <v>11.785</v>
      </c>
      <c r="L36">
        <v>11.9</v>
      </c>
      <c r="M36">
        <v>6.21</v>
      </c>
      <c r="N36">
        <v>8.6999999999999993</v>
      </c>
      <c r="O36">
        <v>8.0449999999999999</v>
      </c>
      <c r="P36">
        <v>11.73</v>
      </c>
      <c r="S36">
        <v>9.0749999999999993</v>
      </c>
      <c r="T36">
        <v>12.375</v>
      </c>
      <c r="U36">
        <v>10.725</v>
      </c>
      <c r="V36">
        <v>13.3</v>
      </c>
      <c r="W36">
        <v>12.3</v>
      </c>
      <c r="X36">
        <v>7.46</v>
      </c>
      <c r="Y36">
        <v>11.55</v>
      </c>
      <c r="Z36">
        <v>12.2</v>
      </c>
      <c r="AA36">
        <v>11.815</v>
      </c>
      <c r="AB36">
        <v>12.45</v>
      </c>
      <c r="AC36">
        <v>11.15</v>
      </c>
      <c r="AD36">
        <v>10.265000000000001</v>
      </c>
      <c r="AE36">
        <v>6.9</v>
      </c>
      <c r="AF36">
        <v>8.25</v>
      </c>
      <c r="AG36">
        <v>7.62</v>
      </c>
      <c r="AH36">
        <v>6.9550000000000001</v>
      </c>
      <c r="AI36">
        <v>4</v>
      </c>
      <c r="AJ36">
        <v>9.1999999999999993</v>
      </c>
      <c r="AK36">
        <v>8.0500000000000007</v>
      </c>
      <c r="BI36">
        <v>3.51</v>
      </c>
      <c r="BK36">
        <v>3.55</v>
      </c>
      <c r="BL36">
        <v>4.17</v>
      </c>
      <c r="BM36">
        <v>2.09</v>
      </c>
      <c r="BO36">
        <v>2.2400000000000002</v>
      </c>
      <c r="BX36">
        <v>3.37</v>
      </c>
      <c r="BY36">
        <v>2.9449999999999998</v>
      </c>
      <c r="CH36">
        <v>3</v>
      </c>
      <c r="CI36">
        <v>1.5</v>
      </c>
      <c r="CJ36">
        <v>1.5</v>
      </c>
      <c r="CK36">
        <v>2.5</v>
      </c>
      <c r="CM36">
        <v>1.5</v>
      </c>
      <c r="CN36">
        <v>61</v>
      </c>
      <c r="CO36">
        <v>8</v>
      </c>
      <c r="CP36">
        <v>7.5</v>
      </c>
      <c r="CQ36">
        <v>7.5</v>
      </c>
      <c r="CR36">
        <v>7.5</v>
      </c>
      <c r="CS36">
        <v>7</v>
      </c>
      <c r="CT36">
        <v>7</v>
      </c>
      <c r="CU36">
        <v>5.5</v>
      </c>
    </row>
    <row r="37" spans="1:211" x14ac:dyDescent="0.25">
      <c r="A37">
        <v>1896</v>
      </c>
      <c r="B37" t="s">
        <v>230</v>
      </c>
      <c r="C37">
        <v>8.5</v>
      </c>
      <c r="D37">
        <v>4.7</v>
      </c>
      <c r="E37">
        <v>3.7</v>
      </c>
      <c r="F37">
        <v>12.05</v>
      </c>
      <c r="G37">
        <v>9.1999999999999993</v>
      </c>
      <c r="H37">
        <v>7.68</v>
      </c>
      <c r="I37">
        <v>7.7</v>
      </c>
      <c r="J37">
        <v>10</v>
      </c>
      <c r="K37">
        <v>11.625</v>
      </c>
      <c r="L37">
        <v>11.25</v>
      </c>
      <c r="M37">
        <v>7.26</v>
      </c>
      <c r="N37">
        <v>3.7</v>
      </c>
      <c r="O37">
        <v>12.06</v>
      </c>
      <c r="P37">
        <v>12.6</v>
      </c>
      <c r="R37">
        <v>8.25</v>
      </c>
      <c r="S37">
        <v>9.0749999999999993</v>
      </c>
      <c r="T37">
        <v>12</v>
      </c>
      <c r="U37">
        <v>10.725</v>
      </c>
      <c r="V37">
        <v>14.7</v>
      </c>
      <c r="W37">
        <v>13.525</v>
      </c>
      <c r="X37">
        <v>8.9250000000000007</v>
      </c>
      <c r="Y37">
        <v>8.4</v>
      </c>
      <c r="Z37">
        <v>11.79</v>
      </c>
      <c r="AA37">
        <v>11.1</v>
      </c>
      <c r="AB37">
        <v>11.75</v>
      </c>
      <c r="AC37">
        <v>11.73</v>
      </c>
      <c r="AD37">
        <v>9.49</v>
      </c>
      <c r="AE37">
        <v>6.9</v>
      </c>
      <c r="AF37">
        <v>9.2449999999999992</v>
      </c>
      <c r="AG37">
        <v>7.5</v>
      </c>
      <c r="AH37">
        <v>6.9</v>
      </c>
      <c r="AI37">
        <v>4</v>
      </c>
      <c r="AJ37">
        <v>8.0500000000000007</v>
      </c>
      <c r="AK37">
        <v>6.9</v>
      </c>
      <c r="BI37">
        <v>3.7650000000000001</v>
      </c>
      <c r="BK37">
        <v>3.9</v>
      </c>
      <c r="BL37">
        <v>3.145</v>
      </c>
      <c r="BM37">
        <v>2.37</v>
      </c>
      <c r="BO37">
        <v>2.25</v>
      </c>
      <c r="BX37">
        <v>3.5049999999999999</v>
      </c>
      <c r="BY37">
        <v>3.0150000000000001</v>
      </c>
      <c r="CH37">
        <v>3</v>
      </c>
      <c r="CI37">
        <v>1.5</v>
      </c>
      <c r="CJ37">
        <v>1.5</v>
      </c>
      <c r="CK37">
        <v>2.5</v>
      </c>
      <c r="CM37">
        <v>1.5</v>
      </c>
      <c r="CN37">
        <v>64.25</v>
      </c>
      <c r="CO37">
        <v>8</v>
      </c>
      <c r="CP37">
        <v>7.5</v>
      </c>
      <c r="CQ37">
        <v>7.5</v>
      </c>
      <c r="CR37">
        <v>7.5</v>
      </c>
      <c r="CS37">
        <v>7</v>
      </c>
      <c r="CT37">
        <v>7</v>
      </c>
      <c r="CU37">
        <v>5.5</v>
      </c>
    </row>
    <row r="38" spans="1:211" x14ac:dyDescent="0.25">
      <c r="A38">
        <v>1896</v>
      </c>
      <c r="B38" t="s">
        <v>231</v>
      </c>
      <c r="C38">
        <v>8.5</v>
      </c>
      <c r="D38">
        <v>2.4</v>
      </c>
      <c r="E38">
        <v>2.7749999999999999</v>
      </c>
      <c r="F38">
        <v>9.9</v>
      </c>
      <c r="G38">
        <v>5.98</v>
      </c>
      <c r="H38">
        <v>5.66</v>
      </c>
      <c r="I38">
        <v>5.4</v>
      </c>
      <c r="J38">
        <v>7.1050000000000004</v>
      </c>
      <c r="K38">
        <v>8.8000000000000007</v>
      </c>
      <c r="L38">
        <v>9.8249999999999993</v>
      </c>
      <c r="M38">
        <v>4.95</v>
      </c>
      <c r="N38">
        <v>6.84</v>
      </c>
      <c r="O38">
        <v>9.1199999999999992</v>
      </c>
      <c r="P38">
        <v>7.0650000000000004</v>
      </c>
      <c r="R38">
        <v>7.5</v>
      </c>
      <c r="S38">
        <v>7.4249999999999998</v>
      </c>
      <c r="T38">
        <v>9</v>
      </c>
      <c r="U38">
        <v>9.0749999999999993</v>
      </c>
      <c r="V38">
        <v>9.0150000000000006</v>
      </c>
      <c r="W38">
        <v>9.9</v>
      </c>
      <c r="X38">
        <v>5.7750000000000004</v>
      </c>
      <c r="Y38">
        <v>6.4</v>
      </c>
      <c r="Z38">
        <v>9.51</v>
      </c>
      <c r="AA38">
        <v>7.7</v>
      </c>
      <c r="AB38">
        <v>8.6</v>
      </c>
      <c r="AC38">
        <v>9.35</v>
      </c>
      <c r="AD38">
        <v>6.9</v>
      </c>
      <c r="AE38">
        <v>5.75</v>
      </c>
      <c r="AF38">
        <v>5.7750000000000004</v>
      </c>
      <c r="AG38">
        <v>5.0999999999999996</v>
      </c>
      <c r="AH38">
        <v>5.75</v>
      </c>
      <c r="AI38">
        <v>3.2</v>
      </c>
      <c r="AJ38">
        <v>5.75</v>
      </c>
      <c r="AK38">
        <v>5.75</v>
      </c>
      <c r="BI38">
        <v>2.665</v>
      </c>
      <c r="BK38">
        <v>2.8149999999999999</v>
      </c>
      <c r="BL38">
        <v>1.44</v>
      </c>
      <c r="BM38">
        <v>1.51</v>
      </c>
      <c r="BO38">
        <v>1.8049999999999999</v>
      </c>
      <c r="BX38">
        <v>2.35</v>
      </c>
      <c r="BY38">
        <v>2.3149999999999999</v>
      </c>
      <c r="CH38">
        <v>3</v>
      </c>
      <c r="CI38">
        <v>1.5</v>
      </c>
      <c r="CJ38">
        <v>1.5</v>
      </c>
      <c r="CK38">
        <v>2.5</v>
      </c>
      <c r="CM38">
        <v>1.5</v>
      </c>
      <c r="CN38">
        <v>48.25</v>
      </c>
      <c r="CO38">
        <v>8</v>
      </c>
      <c r="CP38">
        <v>7.5</v>
      </c>
      <c r="CQ38">
        <v>7.5</v>
      </c>
      <c r="CR38">
        <v>7.5</v>
      </c>
      <c r="CS38">
        <v>7</v>
      </c>
      <c r="CT38">
        <v>7</v>
      </c>
      <c r="CU38">
        <v>5.5</v>
      </c>
    </row>
    <row r="39" spans="1:211" x14ac:dyDescent="0.25">
      <c r="A39">
        <v>1897</v>
      </c>
      <c r="B39" t="s">
        <v>232</v>
      </c>
      <c r="C39">
        <v>8.5</v>
      </c>
      <c r="E39">
        <v>3.7</v>
      </c>
      <c r="F39">
        <v>10.26</v>
      </c>
      <c r="G39">
        <v>6.9</v>
      </c>
      <c r="H39">
        <v>5.59</v>
      </c>
      <c r="I39">
        <v>6.5</v>
      </c>
      <c r="J39">
        <v>7.5</v>
      </c>
      <c r="K39">
        <v>9.11</v>
      </c>
      <c r="L39">
        <v>10.55</v>
      </c>
      <c r="M39">
        <v>4.95</v>
      </c>
      <c r="N39">
        <v>6.8</v>
      </c>
      <c r="O39">
        <v>9.0749999999999993</v>
      </c>
      <c r="P39">
        <v>9.2799999999999994</v>
      </c>
      <c r="R39">
        <v>7.5750000000000002</v>
      </c>
      <c r="S39">
        <v>7.4249999999999998</v>
      </c>
      <c r="T39">
        <v>9</v>
      </c>
      <c r="U39">
        <v>8.25</v>
      </c>
      <c r="V39">
        <v>10.5</v>
      </c>
      <c r="W39">
        <v>10.725</v>
      </c>
      <c r="X39">
        <v>6.6</v>
      </c>
      <c r="Y39">
        <v>8.5</v>
      </c>
      <c r="Z39">
        <v>9.36</v>
      </c>
      <c r="AA39">
        <v>9</v>
      </c>
      <c r="AB39">
        <v>9.39</v>
      </c>
      <c r="AC39">
        <v>10.49</v>
      </c>
      <c r="AD39">
        <v>6</v>
      </c>
      <c r="AE39">
        <v>5.75</v>
      </c>
      <c r="AF39">
        <v>6.6</v>
      </c>
      <c r="AG39">
        <v>6</v>
      </c>
      <c r="AH39">
        <v>5.98</v>
      </c>
      <c r="AI39">
        <v>2.4</v>
      </c>
      <c r="AJ39">
        <v>6</v>
      </c>
      <c r="AK39">
        <v>5.75</v>
      </c>
      <c r="BH39">
        <v>7.5760606060606053</v>
      </c>
      <c r="BI39">
        <v>3.29</v>
      </c>
      <c r="BK39">
        <v>3.415</v>
      </c>
      <c r="BL39">
        <v>3.65</v>
      </c>
      <c r="BM39">
        <v>2.42</v>
      </c>
      <c r="BO39">
        <v>2.58</v>
      </c>
      <c r="BX39">
        <v>2.7850000000000001</v>
      </c>
      <c r="BY39">
        <v>2.4900000000000002</v>
      </c>
      <c r="CL39">
        <v>0</v>
      </c>
      <c r="CM39">
        <v>1.5</v>
      </c>
      <c r="CN39">
        <v>52.75</v>
      </c>
      <c r="CO39">
        <v>8</v>
      </c>
      <c r="CP39">
        <v>7.5</v>
      </c>
      <c r="CQ39">
        <v>7.5</v>
      </c>
      <c r="CR39">
        <v>7.5</v>
      </c>
      <c r="CS39">
        <v>7</v>
      </c>
      <c r="CT39">
        <v>7</v>
      </c>
      <c r="CU39">
        <v>5.5</v>
      </c>
      <c r="FH39">
        <v>5.52</v>
      </c>
      <c r="FI39">
        <v>3.68</v>
      </c>
      <c r="FJ39">
        <v>3.35</v>
      </c>
      <c r="FK39">
        <v>3.45</v>
      </c>
      <c r="FL39">
        <v>3.4</v>
      </c>
      <c r="FM39">
        <v>3.26</v>
      </c>
      <c r="FN39">
        <v>3.28</v>
      </c>
      <c r="FO39" t="s">
        <v>227</v>
      </c>
      <c r="FP39">
        <v>8</v>
      </c>
      <c r="FQ39">
        <v>8.5</v>
      </c>
      <c r="FR39" t="s">
        <v>227</v>
      </c>
      <c r="FS39">
        <v>9.0399999999999991</v>
      </c>
      <c r="FT39">
        <v>0.67500000000000004</v>
      </c>
      <c r="FU39">
        <v>7.5</v>
      </c>
      <c r="FV39">
        <v>5.5</v>
      </c>
      <c r="FW39" t="s">
        <v>227</v>
      </c>
      <c r="FX39">
        <v>8</v>
      </c>
      <c r="FY39">
        <v>3.5</v>
      </c>
      <c r="FZ39" t="s">
        <v>227</v>
      </c>
      <c r="GA39">
        <v>5.5</v>
      </c>
      <c r="GC39">
        <v>7</v>
      </c>
      <c r="GD39">
        <v>8.5</v>
      </c>
      <c r="GE39">
        <v>1</v>
      </c>
      <c r="GF39">
        <v>0</v>
      </c>
      <c r="GG39">
        <v>0</v>
      </c>
      <c r="GH39">
        <v>0.67500000000000004</v>
      </c>
      <c r="GK39">
        <v>0</v>
      </c>
      <c r="GL39" t="s">
        <v>233</v>
      </c>
    </row>
    <row r="40" spans="1:211" x14ac:dyDescent="0.25">
      <c r="A40">
        <v>1897</v>
      </c>
      <c r="B40" t="s">
        <v>234</v>
      </c>
      <c r="C40">
        <v>8.5</v>
      </c>
      <c r="D40">
        <v>2.89</v>
      </c>
      <c r="E40">
        <v>3.895</v>
      </c>
      <c r="F40">
        <v>10.6</v>
      </c>
      <c r="G40">
        <v>6.9</v>
      </c>
      <c r="H40">
        <v>5.9249999999999998</v>
      </c>
      <c r="I40">
        <v>6.64</v>
      </c>
      <c r="J40">
        <v>8.15</v>
      </c>
      <c r="K40">
        <v>9.27</v>
      </c>
      <c r="L40">
        <v>10.050000000000001</v>
      </c>
      <c r="M40">
        <v>5.4</v>
      </c>
      <c r="N40">
        <v>7.3</v>
      </c>
      <c r="O40">
        <v>10.119999999999999</v>
      </c>
      <c r="P40">
        <v>10.725</v>
      </c>
      <c r="R40">
        <v>9.1199999999999992</v>
      </c>
      <c r="S40">
        <v>8.25</v>
      </c>
      <c r="T40">
        <v>9.75</v>
      </c>
      <c r="U40">
        <v>8.9250000000000007</v>
      </c>
      <c r="V40">
        <v>11.025</v>
      </c>
      <c r="W40">
        <v>9.8249999999999993</v>
      </c>
      <c r="X40">
        <v>8.1300000000000008</v>
      </c>
      <c r="Y40">
        <v>8.8000000000000007</v>
      </c>
      <c r="Z40">
        <v>9.8249999999999993</v>
      </c>
      <c r="AA40">
        <v>9.6</v>
      </c>
      <c r="AB40">
        <v>9.85</v>
      </c>
      <c r="AC40">
        <v>10.265000000000001</v>
      </c>
      <c r="AD40">
        <v>7.5</v>
      </c>
      <c r="AF40">
        <v>8.31</v>
      </c>
      <c r="AG40">
        <v>4.8</v>
      </c>
      <c r="AH40">
        <v>5.75</v>
      </c>
      <c r="AI40">
        <v>4</v>
      </c>
      <c r="AJ40">
        <v>3.45</v>
      </c>
      <c r="AK40">
        <v>6.9</v>
      </c>
      <c r="BH40">
        <v>7.8921212121212116</v>
      </c>
      <c r="BI40">
        <v>3.82</v>
      </c>
      <c r="BK40">
        <v>3.6349999999999998</v>
      </c>
      <c r="BM40">
        <v>2.65</v>
      </c>
      <c r="BO40">
        <v>2.7</v>
      </c>
      <c r="BX40">
        <v>3.68</v>
      </c>
      <c r="BY40">
        <v>3.21</v>
      </c>
      <c r="CL40">
        <v>0</v>
      </c>
      <c r="CM40">
        <v>1.5</v>
      </c>
      <c r="CN40">
        <v>56.75</v>
      </c>
      <c r="CO40">
        <v>8</v>
      </c>
      <c r="CP40">
        <v>7.5</v>
      </c>
      <c r="CQ40">
        <v>7.5</v>
      </c>
      <c r="CR40">
        <v>7.5</v>
      </c>
      <c r="CS40">
        <v>7</v>
      </c>
      <c r="CT40">
        <v>7</v>
      </c>
      <c r="CU40">
        <v>5.5</v>
      </c>
      <c r="FH40">
        <v>6.08</v>
      </c>
      <c r="FI40">
        <v>4.18</v>
      </c>
      <c r="FJ40">
        <v>3.86</v>
      </c>
      <c r="FK40">
        <v>3.95</v>
      </c>
      <c r="FL40">
        <v>3.88</v>
      </c>
      <c r="FM40">
        <v>3.76</v>
      </c>
      <c r="FN40">
        <v>3.74</v>
      </c>
      <c r="FO40">
        <v>4.0999999999999996</v>
      </c>
      <c r="FP40">
        <v>8.5</v>
      </c>
      <c r="FQ40">
        <v>8.5</v>
      </c>
      <c r="FR40" t="s">
        <v>227</v>
      </c>
      <c r="FS40">
        <v>9.08</v>
      </c>
      <c r="FU40">
        <v>7.5</v>
      </c>
      <c r="FV40">
        <v>5.5</v>
      </c>
      <c r="FW40" t="s">
        <v>227</v>
      </c>
      <c r="FX40">
        <v>8</v>
      </c>
      <c r="FY40">
        <v>3.5</v>
      </c>
      <c r="FZ40" t="s">
        <v>227</v>
      </c>
      <c r="GA40">
        <v>5.5</v>
      </c>
      <c r="GC40">
        <v>7</v>
      </c>
      <c r="GD40">
        <v>8.5</v>
      </c>
      <c r="GE40">
        <v>0</v>
      </c>
      <c r="GG40">
        <v>1</v>
      </c>
      <c r="GK40">
        <v>0</v>
      </c>
    </row>
    <row r="41" spans="1:211" x14ac:dyDescent="0.25">
      <c r="A41">
        <v>1897</v>
      </c>
      <c r="B41" t="s">
        <v>235</v>
      </c>
      <c r="C41">
        <v>8.5</v>
      </c>
      <c r="D41">
        <v>4.55</v>
      </c>
      <c r="E41">
        <v>3.7</v>
      </c>
      <c r="F41">
        <v>10.63</v>
      </c>
      <c r="G41">
        <v>8.0500000000000007</v>
      </c>
      <c r="H41">
        <v>5.9749999999999996</v>
      </c>
      <c r="I41">
        <v>5.64</v>
      </c>
      <c r="J41">
        <v>8.32</v>
      </c>
      <c r="K41">
        <v>9.6549999999999994</v>
      </c>
      <c r="L41">
        <v>10.225</v>
      </c>
      <c r="M41">
        <v>6.1</v>
      </c>
      <c r="N41">
        <v>7.37</v>
      </c>
      <c r="O41">
        <v>10.32</v>
      </c>
      <c r="P41">
        <v>10.725</v>
      </c>
      <c r="R41">
        <v>9.14</v>
      </c>
      <c r="S41">
        <v>6.9749999999999996</v>
      </c>
      <c r="T41">
        <v>9.1349999999999998</v>
      </c>
      <c r="U41">
        <v>8.33</v>
      </c>
      <c r="V41">
        <v>12.375</v>
      </c>
      <c r="W41">
        <v>10.425000000000001</v>
      </c>
      <c r="X41">
        <v>8.4550000000000001</v>
      </c>
      <c r="Y41">
        <v>9.4</v>
      </c>
      <c r="Z41">
        <v>10.755000000000001</v>
      </c>
      <c r="AA41">
        <v>9.4499999999999993</v>
      </c>
      <c r="AB41">
        <v>8.9</v>
      </c>
      <c r="AC41">
        <v>9.6199999999999992</v>
      </c>
      <c r="AD41">
        <v>8.4749999999999996</v>
      </c>
      <c r="AF41">
        <v>8.25</v>
      </c>
      <c r="AH41">
        <v>2.2999999999999998</v>
      </c>
      <c r="AI41">
        <v>4</v>
      </c>
      <c r="BH41">
        <v>8.1915000000000013</v>
      </c>
      <c r="BI41">
        <v>3.64</v>
      </c>
      <c r="BK41">
        <v>3.93</v>
      </c>
      <c r="BL41">
        <v>4.32</v>
      </c>
      <c r="BM41">
        <v>2.915</v>
      </c>
      <c r="BO41">
        <v>2.85</v>
      </c>
      <c r="BX41">
        <v>3.33</v>
      </c>
      <c r="BY41">
        <v>3.21</v>
      </c>
      <c r="CL41">
        <v>0</v>
      </c>
      <c r="CM41">
        <v>1.5</v>
      </c>
      <c r="CN41">
        <v>53.25</v>
      </c>
      <c r="CO41">
        <v>8</v>
      </c>
      <c r="CP41">
        <v>7.5</v>
      </c>
      <c r="CQ41">
        <v>7.5</v>
      </c>
      <c r="CR41">
        <v>7.5</v>
      </c>
      <c r="CS41">
        <v>7</v>
      </c>
      <c r="CT41">
        <v>7</v>
      </c>
      <c r="CU41">
        <v>5.5</v>
      </c>
      <c r="FH41">
        <v>6.13</v>
      </c>
      <c r="FI41">
        <v>4.1900000000000004</v>
      </c>
      <c r="FJ41">
        <v>4.0199999999999996</v>
      </c>
      <c r="FK41">
        <v>3.98</v>
      </c>
      <c r="FL41">
        <v>3.86</v>
      </c>
      <c r="FM41">
        <v>3.77</v>
      </c>
      <c r="FN41">
        <v>3.79</v>
      </c>
      <c r="FO41" t="s">
        <v>227</v>
      </c>
      <c r="FP41">
        <v>8.5</v>
      </c>
      <c r="FQ41">
        <v>8.5</v>
      </c>
      <c r="FR41" t="s">
        <v>227</v>
      </c>
      <c r="FS41">
        <v>9.0299999999999994</v>
      </c>
      <c r="FU41">
        <v>7.5</v>
      </c>
      <c r="FV41">
        <v>5.5</v>
      </c>
      <c r="FW41" t="s">
        <v>227</v>
      </c>
      <c r="FX41">
        <v>8</v>
      </c>
      <c r="FY41">
        <v>3.5</v>
      </c>
      <c r="FZ41" t="s">
        <v>227</v>
      </c>
      <c r="GA41">
        <v>0</v>
      </c>
      <c r="GB41">
        <v>3</v>
      </c>
      <c r="GC41">
        <v>8</v>
      </c>
      <c r="GD41">
        <v>8.5</v>
      </c>
      <c r="GE41">
        <v>0</v>
      </c>
      <c r="GF41">
        <v>0</v>
      </c>
      <c r="GG41">
        <v>0</v>
      </c>
      <c r="GJ41">
        <v>1</v>
      </c>
      <c r="GK41">
        <v>1.35</v>
      </c>
      <c r="GL41" t="s">
        <v>236</v>
      </c>
    </row>
    <row r="42" spans="1:211" x14ac:dyDescent="0.25">
      <c r="A42">
        <v>1897</v>
      </c>
      <c r="B42" t="s">
        <v>237</v>
      </c>
      <c r="C42">
        <v>8.5</v>
      </c>
      <c r="D42">
        <v>4.5</v>
      </c>
      <c r="E42">
        <v>3.7</v>
      </c>
      <c r="F42">
        <v>10.275</v>
      </c>
      <c r="G42">
        <v>7.53</v>
      </c>
      <c r="H42">
        <v>7</v>
      </c>
      <c r="I42">
        <v>6</v>
      </c>
      <c r="J42">
        <v>8.4</v>
      </c>
      <c r="K42">
        <v>9.7349999999999994</v>
      </c>
      <c r="L42">
        <v>11.45</v>
      </c>
      <c r="M42">
        <v>6.65</v>
      </c>
      <c r="N42">
        <v>8.6999999999999993</v>
      </c>
      <c r="O42">
        <v>9.52</v>
      </c>
      <c r="P42">
        <v>11.55</v>
      </c>
      <c r="R42">
        <v>9.26</v>
      </c>
      <c r="S42">
        <v>6.75</v>
      </c>
      <c r="T42">
        <v>9.0749999999999993</v>
      </c>
      <c r="U42">
        <v>10.199999999999999</v>
      </c>
      <c r="V42">
        <v>12.375</v>
      </c>
      <c r="W42">
        <v>11.755000000000001</v>
      </c>
      <c r="X42">
        <v>9.0749999999999993</v>
      </c>
      <c r="Y42">
        <v>9.1</v>
      </c>
      <c r="Z42">
        <v>11.1</v>
      </c>
      <c r="AA42">
        <v>10.65</v>
      </c>
      <c r="AB42">
        <v>10.65</v>
      </c>
      <c r="AC42">
        <v>9.69</v>
      </c>
      <c r="AD42">
        <v>9.6950000000000003</v>
      </c>
      <c r="AF42">
        <v>8.25</v>
      </c>
      <c r="AI42">
        <v>3.2</v>
      </c>
      <c r="BH42">
        <v>8.7701724137931016</v>
      </c>
      <c r="BI42">
        <v>3.64</v>
      </c>
      <c r="BK42">
        <v>3.7850000000000001</v>
      </c>
      <c r="BL42">
        <v>3.78</v>
      </c>
      <c r="BM42">
        <v>2.165</v>
      </c>
      <c r="BO42">
        <v>2.0699999999999998</v>
      </c>
      <c r="BX42">
        <v>3.72</v>
      </c>
      <c r="BY42">
        <v>3.3450000000000002</v>
      </c>
      <c r="CL42">
        <v>0</v>
      </c>
      <c r="CM42">
        <v>1.5</v>
      </c>
      <c r="CN42">
        <v>52</v>
      </c>
      <c r="CO42">
        <v>8</v>
      </c>
      <c r="CP42">
        <v>7.5</v>
      </c>
      <c r="CQ42">
        <v>7.5</v>
      </c>
      <c r="CR42">
        <v>7.5</v>
      </c>
      <c r="CS42">
        <v>7</v>
      </c>
      <c r="CT42">
        <v>7</v>
      </c>
      <c r="CU42">
        <v>5.5</v>
      </c>
      <c r="FH42">
        <v>6.09</v>
      </c>
      <c r="FI42">
        <v>4.2</v>
      </c>
      <c r="FJ42">
        <v>3.85</v>
      </c>
      <c r="FK42">
        <v>4.0999999999999996</v>
      </c>
      <c r="FL42">
        <v>4.04</v>
      </c>
      <c r="FM42">
        <v>3.78</v>
      </c>
      <c r="FN42">
        <v>3.76</v>
      </c>
      <c r="FO42" t="s">
        <v>227</v>
      </c>
      <c r="FP42">
        <v>8.5</v>
      </c>
      <c r="FQ42">
        <v>8.5</v>
      </c>
      <c r="FR42">
        <v>3.33</v>
      </c>
      <c r="FS42">
        <v>9.02</v>
      </c>
      <c r="FU42">
        <v>7.5</v>
      </c>
      <c r="FV42">
        <v>5.5</v>
      </c>
      <c r="FW42" t="s">
        <v>227</v>
      </c>
      <c r="FX42">
        <v>8</v>
      </c>
      <c r="FY42">
        <v>3.5</v>
      </c>
      <c r="FZ42">
        <v>2.625</v>
      </c>
      <c r="GA42">
        <v>0</v>
      </c>
      <c r="GB42">
        <v>3</v>
      </c>
      <c r="GC42">
        <v>7</v>
      </c>
      <c r="GD42">
        <v>8.5</v>
      </c>
      <c r="GE42">
        <v>0</v>
      </c>
      <c r="GF42">
        <v>0</v>
      </c>
      <c r="GG42">
        <v>0</v>
      </c>
      <c r="GJ42">
        <v>1</v>
      </c>
      <c r="GK42">
        <v>1.7</v>
      </c>
      <c r="GL42" t="s">
        <v>238</v>
      </c>
    </row>
    <row r="43" spans="1:211" x14ac:dyDescent="0.25">
      <c r="A43">
        <v>1897</v>
      </c>
      <c r="B43" t="s">
        <v>239</v>
      </c>
      <c r="C43">
        <v>8.5</v>
      </c>
      <c r="D43">
        <v>6.15</v>
      </c>
      <c r="E43">
        <v>3.82</v>
      </c>
      <c r="F43">
        <v>9.48</v>
      </c>
      <c r="G43">
        <v>8</v>
      </c>
      <c r="H43">
        <v>6.84</v>
      </c>
      <c r="I43">
        <v>6</v>
      </c>
      <c r="J43">
        <v>7.95</v>
      </c>
      <c r="K43">
        <v>9.56</v>
      </c>
      <c r="L43">
        <v>11.375</v>
      </c>
      <c r="M43">
        <v>6.8150000000000004</v>
      </c>
      <c r="N43">
        <v>9.4350000000000005</v>
      </c>
      <c r="O43">
        <v>10.06</v>
      </c>
      <c r="P43">
        <v>10.725</v>
      </c>
      <c r="R43">
        <v>9.64</v>
      </c>
      <c r="S43">
        <v>8.5500000000000007</v>
      </c>
      <c r="T43">
        <v>9.9</v>
      </c>
      <c r="U43">
        <v>8.5</v>
      </c>
      <c r="V43">
        <v>12.074999999999999</v>
      </c>
      <c r="W43">
        <v>11.175000000000001</v>
      </c>
      <c r="X43">
        <v>9.0749999999999993</v>
      </c>
      <c r="Y43">
        <v>9.65</v>
      </c>
      <c r="Z43">
        <v>11.305</v>
      </c>
      <c r="AA43">
        <v>10.75</v>
      </c>
      <c r="AB43">
        <v>10.6</v>
      </c>
      <c r="AC43">
        <v>9.52</v>
      </c>
      <c r="AD43">
        <v>8.86</v>
      </c>
      <c r="AF43">
        <v>9.0749999999999993</v>
      </c>
      <c r="AI43">
        <v>3.2</v>
      </c>
      <c r="BH43">
        <v>8.847758620689655</v>
      </c>
      <c r="BI43">
        <v>3.47</v>
      </c>
      <c r="BK43">
        <v>3.31</v>
      </c>
      <c r="BL43">
        <v>2.4649999999999999</v>
      </c>
      <c r="BM43">
        <v>1.77</v>
      </c>
      <c r="BO43">
        <v>2.57</v>
      </c>
      <c r="BX43">
        <v>3.6549999999999998</v>
      </c>
      <c r="BY43">
        <v>2.63</v>
      </c>
      <c r="CL43">
        <v>0</v>
      </c>
      <c r="CM43">
        <v>1.5</v>
      </c>
      <c r="CN43">
        <v>51.75</v>
      </c>
      <c r="CO43">
        <v>8</v>
      </c>
      <c r="CP43">
        <v>7.5</v>
      </c>
      <c r="CQ43">
        <v>7.5</v>
      </c>
      <c r="CR43">
        <v>7.5</v>
      </c>
      <c r="CS43">
        <v>7</v>
      </c>
      <c r="CT43">
        <v>7</v>
      </c>
      <c r="CU43">
        <v>5.5</v>
      </c>
      <c r="DB43">
        <v>12</v>
      </c>
      <c r="DC43">
        <v>8.6750000000000007</v>
      </c>
      <c r="DD43">
        <v>7.665</v>
      </c>
      <c r="DE43">
        <v>15.375</v>
      </c>
      <c r="DF43">
        <v>26.1</v>
      </c>
      <c r="DG43">
        <v>7.5</v>
      </c>
      <c r="DH43">
        <v>4</v>
      </c>
      <c r="DI43">
        <v>3.57</v>
      </c>
      <c r="DJ43">
        <v>7.5</v>
      </c>
      <c r="DL43">
        <v>3</v>
      </c>
      <c r="DM43">
        <v>6</v>
      </c>
      <c r="DN43">
        <v>3.25</v>
      </c>
      <c r="DO43">
        <v>5.5</v>
      </c>
      <c r="DP43">
        <v>3.25</v>
      </c>
      <c r="DQ43">
        <v>5.4349999999999996</v>
      </c>
      <c r="DU43">
        <v>6.9850000000000003</v>
      </c>
      <c r="DV43">
        <v>5</v>
      </c>
      <c r="DW43">
        <v>0.48499999999999999</v>
      </c>
      <c r="DZ43">
        <v>10</v>
      </c>
      <c r="EA43">
        <v>8</v>
      </c>
      <c r="EB43">
        <v>1.5</v>
      </c>
      <c r="EC43">
        <v>1.5</v>
      </c>
      <c r="ED43">
        <v>10</v>
      </c>
      <c r="EE43">
        <v>14.69</v>
      </c>
      <c r="EF43">
        <v>13.3</v>
      </c>
      <c r="EG43">
        <v>12.38</v>
      </c>
      <c r="EH43">
        <v>10.35</v>
      </c>
      <c r="EI43">
        <v>23.45</v>
      </c>
      <c r="EK43">
        <v>8.6999999999999993</v>
      </c>
      <c r="EL43">
        <v>5.3449999999999998</v>
      </c>
      <c r="EM43">
        <v>6.9349999999999996</v>
      </c>
      <c r="EN43">
        <v>5.4349999999999996</v>
      </c>
      <c r="EO43">
        <v>5.4349999999999996</v>
      </c>
      <c r="EP43">
        <v>9</v>
      </c>
      <c r="EQ43">
        <v>4.3499999999999996</v>
      </c>
      <c r="ER43">
        <v>4.3499999999999996</v>
      </c>
      <c r="ES43">
        <v>4.3499999999999996</v>
      </c>
      <c r="ET43">
        <v>2.25</v>
      </c>
      <c r="EU43">
        <v>0.33</v>
      </c>
      <c r="EV43">
        <v>1.875</v>
      </c>
      <c r="EX43">
        <v>7</v>
      </c>
      <c r="EY43">
        <v>7.665</v>
      </c>
      <c r="FA43">
        <v>2450</v>
      </c>
      <c r="FB43">
        <v>350</v>
      </c>
      <c r="FD43">
        <v>2800</v>
      </c>
      <c r="FE43">
        <v>295.23500000000001</v>
      </c>
      <c r="FG43" s="13" t="s">
        <v>240</v>
      </c>
      <c r="FH43">
        <v>6.19</v>
      </c>
      <c r="FI43">
        <v>4.17</v>
      </c>
      <c r="FJ43">
        <v>4.01</v>
      </c>
      <c r="FK43">
        <v>3.98</v>
      </c>
      <c r="FL43">
        <v>3.87</v>
      </c>
      <c r="FM43">
        <v>3.77</v>
      </c>
      <c r="FN43">
        <v>3.79</v>
      </c>
      <c r="FO43">
        <v>2.21</v>
      </c>
      <c r="FP43">
        <v>12.52</v>
      </c>
      <c r="FQ43">
        <v>8.5</v>
      </c>
      <c r="FR43" t="s">
        <v>227</v>
      </c>
      <c r="FS43">
        <v>10.34</v>
      </c>
      <c r="FU43">
        <v>8.9700000000000006</v>
      </c>
      <c r="FV43">
        <v>4.25</v>
      </c>
      <c r="FW43" t="s">
        <v>227</v>
      </c>
      <c r="FX43">
        <v>8</v>
      </c>
      <c r="FY43">
        <v>3.5</v>
      </c>
      <c r="FZ43" t="s">
        <v>227</v>
      </c>
      <c r="GA43">
        <v>0</v>
      </c>
      <c r="GC43">
        <v>7</v>
      </c>
      <c r="GD43">
        <v>8.5</v>
      </c>
      <c r="GE43">
        <v>0</v>
      </c>
      <c r="GF43">
        <v>0</v>
      </c>
      <c r="GG43">
        <v>0</v>
      </c>
      <c r="GK43">
        <v>0</v>
      </c>
      <c r="GN43">
        <v>69.814999999999998</v>
      </c>
      <c r="GO43">
        <v>13.962999999999999</v>
      </c>
      <c r="GP43">
        <v>11.5</v>
      </c>
      <c r="GQ43">
        <v>5.75</v>
      </c>
      <c r="GR43">
        <v>7.5</v>
      </c>
      <c r="GS43">
        <v>7.5</v>
      </c>
      <c r="GT43">
        <v>26.434999999999999</v>
      </c>
      <c r="GU43">
        <v>4.4058333333333328</v>
      </c>
      <c r="GV43">
        <v>11.984999999999999</v>
      </c>
      <c r="GW43">
        <v>5.9924999999999997</v>
      </c>
      <c r="GX43">
        <v>60.72</v>
      </c>
      <c r="GY43">
        <v>12.144</v>
      </c>
      <c r="GZ43">
        <v>26.805</v>
      </c>
      <c r="HA43">
        <v>6.7012499999999999</v>
      </c>
      <c r="HB43">
        <v>17.504999999999999</v>
      </c>
      <c r="HC43">
        <v>2.9175</v>
      </c>
    </row>
    <row r="44" spans="1:211" x14ac:dyDescent="0.25">
      <c r="A44">
        <v>1897</v>
      </c>
      <c r="B44" t="s">
        <v>241</v>
      </c>
      <c r="C44">
        <v>8.5</v>
      </c>
      <c r="D44">
        <v>4.55</v>
      </c>
      <c r="E44">
        <v>3.94</v>
      </c>
      <c r="F44">
        <v>10.119999999999999</v>
      </c>
      <c r="G44">
        <v>6.45</v>
      </c>
      <c r="H44">
        <v>6</v>
      </c>
      <c r="I44">
        <v>5.96</v>
      </c>
      <c r="J44">
        <v>8.67</v>
      </c>
      <c r="K44">
        <v>10.220000000000001</v>
      </c>
      <c r="L44">
        <v>11.875</v>
      </c>
      <c r="M44">
        <v>6.35</v>
      </c>
      <c r="N44">
        <v>9.1300000000000008</v>
      </c>
      <c r="O44">
        <v>10.305</v>
      </c>
      <c r="P44">
        <v>11.65</v>
      </c>
      <c r="R44">
        <v>9.75</v>
      </c>
      <c r="S44">
        <v>8.7750000000000004</v>
      </c>
      <c r="T44">
        <v>9.9</v>
      </c>
      <c r="U44">
        <v>8.67</v>
      </c>
      <c r="V44">
        <v>12</v>
      </c>
      <c r="X44">
        <v>9.0749999999999993</v>
      </c>
      <c r="Y44">
        <v>9.6999999999999993</v>
      </c>
      <c r="Z44">
        <v>10.67</v>
      </c>
      <c r="AA44">
        <v>10.5</v>
      </c>
      <c r="AB44">
        <v>11.2</v>
      </c>
      <c r="AC44">
        <v>10.48</v>
      </c>
      <c r="AD44">
        <v>9.4049999999999994</v>
      </c>
      <c r="AF44">
        <v>8.25</v>
      </c>
      <c r="AI44">
        <v>3.2</v>
      </c>
      <c r="BH44">
        <v>8.7605357142857123</v>
      </c>
      <c r="BI44">
        <v>3.5</v>
      </c>
      <c r="BK44">
        <v>3.93</v>
      </c>
      <c r="BM44">
        <v>1.75</v>
      </c>
      <c r="BO44">
        <v>2.21</v>
      </c>
      <c r="BX44">
        <v>3.68</v>
      </c>
      <c r="BY44">
        <v>2.88</v>
      </c>
      <c r="CL44">
        <v>0</v>
      </c>
      <c r="CM44">
        <v>1.5</v>
      </c>
      <c r="CN44">
        <v>48.25</v>
      </c>
      <c r="CO44">
        <v>8</v>
      </c>
      <c r="CP44">
        <v>7.5</v>
      </c>
      <c r="CQ44">
        <v>7.5</v>
      </c>
      <c r="CR44">
        <v>7.5</v>
      </c>
      <c r="CS44">
        <v>7</v>
      </c>
      <c r="CT44">
        <v>7</v>
      </c>
      <c r="CU44">
        <v>5.5</v>
      </c>
      <c r="DB44">
        <v>13.914999999999999</v>
      </c>
      <c r="DC44">
        <v>8</v>
      </c>
      <c r="DD44">
        <v>7</v>
      </c>
      <c r="DE44">
        <v>15.305</v>
      </c>
      <c r="DF44">
        <v>9.4149999999999991</v>
      </c>
      <c r="DG44">
        <v>7.5</v>
      </c>
      <c r="DH44">
        <v>4</v>
      </c>
      <c r="DI44">
        <v>1.04</v>
      </c>
      <c r="DJ44">
        <v>7.5</v>
      </c>
      <c r="DL44">
        <v>3</v>
      </c>
      <c r="DM44">
        <v>4.5</v>
      </c>
      <c r="DN44">
        <v>3.25</v>
      </c>
      <c r="DO44">
        <v>5.5</v>
      </c>
      <c r="DP44">
        <v>3.25</v>
      </c>
      <c r="DQ44">
        <v>5.15</v>
      </c>
      <c r="DU44">
        <v>6.5</v>
      </c>
      <c r="DV44">
        <v>5</v>
      </c>
      <c r="DW44">
        <v>0.48499999999999999</v>
      </c>
      <c r="DZ44">
        <v>10</v>
      </c>
      <c r="EA44">
        <v>8</v>
      </c>
      <c r="EB44">
        <v>1.5</v>
      </c>
      <c r="EC44">
        <v>1.5</v>
      </c>
      <c r="ED44">
        <v>10.3</v>
      </c>
      <c r="EE44">
        <v>16.899999999999999</v>
      </c>
      <c r="EF44">
        <v>15.89</v>
      </c>
      <c r="EG44">
        <v>14.42</v>
      </c>
      <c r="EH44">
        <v>10.199999999999999</v>
      </c>
      <c r="EI44">
        <v>22.98</v>
      </c>
      <c r="EK44">
        <v>8.24</v>
      </c>
      <c r="EL44">
        <v>5.15</v>
      </c>
      <c r="EM44">
        <v>6.65</v>
      </c>
      <c r="EN44">
        <v>5.15</v>
      </c>
      <c r="EO44">
        <v>5.15</v>
      </c>
      <c r="EP44">
        <v>10.5</v>
      </c>
      <c r="EQ44">
        <v>4.12</v>
      </c>
      <c r="ER44">
        <v>4.12</v>
      </c>
      <c r="ES44">
        <v>4.12</v>
      </c>
      <c r="ET44">
        <v>2.25</v>
      </c>
      <c r="EV44">
        <v>2.25</v>
      </c>
      <c r="EX44">
        <v>7</v>
      </c>
      <c r="EY44">
        <v>7</v>
      </c>
      <c r="FA44">
        <v>2041</v>
      </c>
      <c r="FB44">
        <v>660</v>
      </c>
      <c r="FC44">
        <v>25</v>
      </c>
      <c r="FD44">
        <v>2726</v>
      </c>
      <c r="FE44">
        <v>297.67500000000001</v>
      </c>
      <c r="FH44">
        <v>6.15</v>
      </c>
      <c r="FI44">
        <v>4.21</v>
      </c>
      <c r="FJ44">
        <v>3.87</v>
      </c>
      <c r="FK44">
        <v>4.08</v>
      </c>
      <c r="FL44">
        <v>4.05</v>
      </c>
      <c r="FM44">
        <v>3.79</v>
      </c>
      <c r="FN44">
        <v>3.4</v>
      </c>
      <c r="FO44">
        <v>4.0999999999999996</v>
      </c>
      <c r="FP44">
        <v>8.5</v>
      </c>
      <c r="FQ44">
        <v>8.5</v>
      </c>
      <c r="FR44" t="s">
        <v>227</v>
      </c>
      <c r="FS44">
        <v>9.02</v>
      </c>
      <c r="FU44">
        <v>7.5</v>
      </c>
      <c r="FV44">
        <v>0</v>
      </c>
      <c r="FW44" t="s">
        <v>227</v>
      </c>
      <c r="FX44">
        <v>8</v>
      </c>
      <c r="FY44">
        <v>3.5</v>
      </c>
      <c r="FZ44" t="s">
        <v>227</v>
      </c>
      <c r="GA44">
        <v>0</v>
      </c>
      <c r="GC44">
        <v>7</v>
      </c>
      <c r="GD44">
        <v>8.5</v>
      </c>
      <c r="GE44">
        <v>0</v>
      </c>
      <c r="GF44">
        <v>0</v>
      </c>
      <c r="GG44">
        <v>0</v>
      </c>
      <c r="GK44">
        <v>1.3</v>
      </c>
      <c r="GN44">
        <v>53.634999999999998</v>
      </c>
      <c r="GO44">
        <v>10.727</v>
      </c>
      <c r="GP44">
        <v>11.5</v>
      </c>
      <c r="GQ44">
        <v>5.75</v>
      </c>
      <c r="GR44">
        <v>7.5</v>
      </c>
      <c r="GS44">
        <v>7.5</v>
      </c>
      <c r="GT44">
        <v>24.65</v>
      </c>
      <c r="GU44">
        <v>4.1083333333333334</v>
      </c>
      <c r="GV44">
        <v>11.5</v>
      </c>
      <c r="GW44">
        <v>5.75</v>
      </c>
      <c r="GX44">
        <v>67.710000000000008</v>
      </c>
      <c r="GY44">
        <v>13.542000000000002</v>
      </c>
      <c r="GZ44">
        <v>27.450000000000003</v>
      </c>
      <c r="HA44">
        <v>6.8625000000000007</v>
      </c>
      <c r="HB44">
        <v>16.86</v>
      </c>
      <c r="HC44">
        <v>3.3719999999999999</v>
      </c>
    </row>
    <row r="45" spans="1:211" x14ac:dyDescent="0.25">
      <c r="A45">
        <v>1897</v>
      </c>
      <c r="B45" t="s">
        <v>242</v>
      </c>
      <c r="C45">
        <v>8.5</v>
      </c>
      <c r="D45">
        <v>4.5999999999999996</v>
      </c>
      <c r="E45">
        <v>4.0250000000000004</v>
      </c>
      <c r="F45">
        <v>10.1</v>
      </c>
      <c r="G45">
        <v>8.0500000000000007</v>
      </c>
      <c r="H45">
        <v>6.9</v>
      </c>
      <c r="I45">
        <v>7.12</v>
      </c>
      <c r="J45">
        <v>8.24</v>
      </c>
      <c r="K45">
        <v>9.6</v>
      </c>
      <c r="L45">
        <v>11.75</v>
      </c>
      <c r="M45">
        <v>6.1950000000000003</v>
      </c>
      <c r="N45">
        <v>9.75</v>
      </c>
      <c r="O45">
        <v>10.115</v>
      </c>
      <c r="P45">
        <v>10.725</v>
      </c>
      <c r="R45">
        <v>9.75</v>
      </c>
      <c r="S45">
        <v>8.25</v>
      </c>
      <c r="T45">
        <v>9.9</v>
      </c>
      <c r="U45">
        <v>9.52</v>
      </c>
      <c r="V45">
        <v>12.08</v>
      </c>
      <c r="W45">
        <v>11.324999999999999</v>
      </c>
      <c r="X45">
        <v>9.0749999999999993</v>
      </c>
      <c r="Y45">
        <v>8.6999999999999993</v>
      </c>
      <c r="Z45">
        <v>10.75</v>
      </c>
      <c r="AA45">
        <v>10.5</v>
      </c>
      <c r="AB45">
        <v>10.5</v>
      </c>
      <c r="AC45">
        <v>10.199999999999999</v>
      </c>
      <c r="AD45">
        <v>8.7449999999999992</v>
      </c>
      <c r="AF45">
        <v>7.4249999999999998</v>
      </c>
      <c r="AI45">
        <v>3.2</v>
      </c>
      <c r="BH45">
        <v>8.8134482758620685</v>
      </c>
      <c r="BI45">
        <v>3.23</v>
      </c>
      <c r="BK45">
        <v>3.82</v>
      </c>
      <c r="BM45">
        <v>2.25</v>
      </c>
      <c r="BO45">
        <v>2.85</v>
      </c>
      <c r="BX45">
        <v>3.5049999999999999</v>
      </c>
      <c r="BY45">
        <v>3.08</v>
      </c>
      <c r="CL45">
        <v>0</v>
      </c>
      <c r="CM45">
        <v>1.5</v>
      </c>
      <c r="CN45">
        <v>52</v>
      </c>
      <c r="CO45">
        <v>8</v>
      </c>
      <c r="CP45">
        <v>7.5</v>
      </c>
      <c r="CQ45">
        <v>7.5</v>
      </c>
      <c r="CR45">
        <v>7.5</v>
      </c>
      <c r="CS45">
        <v>7</v>
      </c>
      <c r="CT45">
        <v>7</v>
      </c>
      <c r="CU45">
        <v>5.5</v>
      </c>
      <c r="DB45">
        <v>13.52</v>
      </c>
      <c r="DC45">
        <v>8</v>
      </c>
      <c r="DD45">
        <v>7</v>
      </c>
      <c r="DE45">
        <v>14.13</v>
      </c>
      <c r="DF45">
        <v>9.7650000000000006</v>
      </c>
      <c r="DG45">
        <v>7.5</v>
      </c>
      <c r="DH45">
        <v>4</v>
      </c>
      <c r="DI45">
        <v>0.81499999999999995</v>
      </c>
      <c r="DJ45">
        <v>7.5</v>
      </c>
      <c r="DL45">
        <v>3</v>
      </c>
      <c r="DM45">
        <v>6</v>
      </c>
      <c r="DN45">
        <v>3.25</v>
      </c>
      <c r="DO45">
        <v>5.5</v>
      </c>
      <c r="DP45">
        <v>3.25</v>
      </c>
      <c r="DQ45">
        <v>4.9749999999999996</v>
      </c>
      <c r="DU45">
        <v>6.5</v>
      </c>
      <c r="DV45">
        <v>5</v>
      </c>
      <c r="DW45">
        <v>0.79</v>
      </c>
      <c r="DZ45">
        <v>10</v>
      </c>
      <c r="EA45">
        <v>8</v>
      </c>
      <c r="EB45">
        <v>1.5</v>
      </c>
      <c r="EC45">
        <v>1.5</v>
      </c>
      <c r="ED45">
        <v>9.8849999999999998</v>
      </c>
      <c r="EE45">
        <v>12.21</v>
      </c>
      <c r="EF45">
        <v>12.96</v>
      </c>
      <c r="EG45">
        <v>13.58</v>
      </c>
      <c r="EH45">
        <v>11.42</v>
      </c>
      <c r="EI45">
        <v>22.98</v>
      </c>
      <c r="EK45">
        <v>7.9649999999999999</v>
      </c>
      <c r="EL45">
        <v>4.9749999999999996</v>
      </c>
      <c r="EM45">
        <v>6.4749999999999996</v>
      </c>
      <c r="EN45">
        <v>4.9749999999999996</v>
      </c>
      <c r="EO45">
        <v>4.9749999999999996</v>
      </c>
      <c r="EP45">
        <v>9</v>
      </c>
      <c r="EQ45">
        <v>3.98</v>
      </c>
      <c r="ER45">
        <v>3.98</v>
      </c>
      <c r="ES45">
        <v>3.98</v>
      </c>
      <c r="ET45">
        <v>2.25</v>
      </c>
      <c r="EV45">
        <v>2.25</v>
      </c>
      <c r="EX45">
        <v>7</v>
      </c>
      <c r="EY45">
        <v>7</v>
      </c>
      <c r="FA45">
        <v>1815</v>
      </c>
      <c r="FB45">
        <v>475</v>
      </c>
      <c r="FC45">
        <v>127</v>
      </c>
      <c r="FD45">
        <v>2417</v>
      </c>
      <c r="FE45">
        <v>283.33499999999998</v>
      </c>
      <c r="FH45">
        <v>5.9</v>
      </c>
      <c r="FI45">
        <v>4.18</v>
      </c>
      <c r="FJ45">
        <v>4</v>
      </c>
      <c r="FK45">
        <v>3.97</v>
      </c>
      <c r="FL45">
        <v>3.89</v>
      </c>
      <c r="FM45">
        <v>3.76</v>
      </c>
      <c r="FN45">
        <v>3.79</v>
      </c>
      <c r="FO45">
        <v>4.24</v>
      </c>
      <c r="FP45">
        <v>8.5</v>
      </c>
      <c r="FQ45">
        <v>8.5</v>
      </c>
      <c r="FR45" t="s">
        <v>227</v>
      </c>
      <c r="FS45">
        <v>10</v>
      </c>
      <c r="FU45">
        <v>7.5</v>
      </c>
      <c r="FV45">
        <v>6</v>
      </c>
      <c r="FW45" t="s">
        <v>227</v>
      </c>
      <c r="FX45">
        <v>8</v>
      </c>
      <c r="FY45">
        <v>3.5</v>
      </c>
      <c r="FZ45" t="s">
        <v>227</v>
      </c>
      <c r="GA45">
        <v>0</v>
      </c>
      <c r="GC45">
        <v>7</v>
      </c>
      <c r="GD45">
        <v>8.5</v>
      </c>
      <c r="GE45">
        <v>0</v>
      </c>
      <c r="GF45">
        <v>0</v>
      </c>
      <c r="GG45">
        <v>0</v>
      </c>
      <c r="GK45">
        <v>0</v>
      </c>
      <c r="GN45">
        <v>52.414999999999999</v>
      </c>
      <c r="GO45">
        <v>10.483000000000001</v>
      </c>
      <c r="GP45">
        <v>11.5</v>
      </c>
      <c r="GQ45">
        <v>5.75</v>
      </c>
      <c r="GR45">
        <v>7.5</v>
      </c>
      <c r="GS45">
        <v>7.5</v>
      </c>
      <c r="GT45">
        <v>25.975000000000001</v>
      </c>
      <c r="GU45">
        <v>4.3291666666666666</v>
      </c>
      <c r="GV45">
        <v>11.5</v>
      </c>
      <c r="GW45">
        <v>5.75</v>
      </c>
      <c r="GX45">
        <v>60.055</v>
      </c>
      <c r="GY45">
        <v>12.010999999999999</v>
      </c>
      <c r="GZ45">
        <v>25.424999999999997</v>
      </c>
      <c r="HA45">
        <v>6.3562499999999993</v>
      </c>
      <c r="HB45">
        <v>16.439999999999998</v>
      </c>
      <c r="HC45">
        <v>3.2879999999999994</v>
      </c>
    </row>
    <row r="46" spans="1:211" x14ac:dyDescent="0.25">
      <c r="A46">
        <v>1897</v>
      </c>
      <c r="B46" t="s">
        <v>243</v>
      </c>
      <c r="C46">
        <v>8.5</v>
      </c>
      <c r="D46">
        <v>4</v>
      </c>
      <c r="E46">
        <v>4.2750000000000004</v>
      </c>
      <c r="F46">
        <v>10.35</v>
      </c>
      <c r="G46">
        <v>8.5299999999999994</v>
      </c>
      <c r="H46">
        <v>7.44</v>
      </c>
      <c r="I46">
        <v>7.12</v>
      </c>
      <c r="J46">
        <v>6.6</v>
      </c>
      <c r="K46">
        <v>10</v>
      </c>
      <c r="L46">
        <v>11.5</v>
      </c>
      <c r="M46">
        <v>6.8250000000000002</v>
      </c>
      <c r="N46">
        <v>9.7050000000000001</v>
      </c>
      <c r="O46">
        <v>10.67</v>
      </c>
      <c r="P46">
        <v>10.93</v>
      </c>
      <c r="R46">
        <v>9.75</v>
      </c>
      <c r="S46">
        <v>8.1750000000000007</v>
      </c>
      <c r="T46">
        <v>8.25</v>
      </c>
      <c r="U46">
        <v>8.92</v>
      </c>
      <c r="V46">
        <v>12.185</v>
      </c>
      <c r="W46">
        <v>11.625</v>
      </c>
      <c r="X46">
        <v>8.25</v>
      </c>
      <c r="Y46">
        <v>9.17</v>
      </c>
      <c r="Z46">
        <v>10.34</v>
      </c>
      <c r="AA46">
        <v>10.55</v>
      </c>
      <c r="AB46">
        <v>10.615</v>
      </c>
      <c r="AC46">
        <v>10.37</v>
      </c>
      <c r="AD46">
        <v>8.58</v>
      </c>
      <c r="AF46">
        <v>8.25</v>
      </c>
      <c r="AI46">
        <v>3.45</v>
      </c>
      <c r="BH46">
        <v>8.7905172413793107</v>
      </c>
      <c r="BI46">
        <v>3.46</v>
      </c>
      <c r="BK46">
        <v>3.5750000000000002</v>
      </c>
      <c r="BM46">
        <v>2.2799999999999998</v>
      </c>
      <c r="BO46">
        <v>2.4849999999999999</v>
      </c>
      <c r="BX46">
        <v>3.59</v>
      </c>
      <c r="BY46">
        <v>2.92</v>
      </c>
      <c r="CL46">
        <v>0</v>
      </c>
      <c r="CM46">
        <v>1.5</v>
      </c>
      <c r="CN46">
        <v>53.25</v>
      </c>
      <c r="CO46">
        <v>8</v>
      </c>
      <c r="CP46">
        <v>7.5</v>
      </c>
      <c r="CQ46">
        <v>7.5</v>
      </c>
      <c r="CR46">
        <v>7.5</v>
      </c>
      <c r="CS46">
        <v>7</v>
      </c>
      <c r="CT46">
        <v>7</v>
      </c>
      <c r="CU46">
        <v>5.5</v>
      </c>
      <c r="DB46">
        <v>12</v>
      </c>
      <c r="DC46">
        <v>8.8350000000000009</v>
      </c>
      <c r="DD46">
        <v>7.835</v>
      </c>
      <c r="DE46">
        <v>14.7</v>
      </c>
      <c r="DF46">
        <v>10.164999999999999</v>
      </c>
      <c r="DG46">
        <v>7.5</v>
      </c>
      <c r="DH46">
        <v>4</v>
      </c>
      <c r="DI46">
        <v>1.23</v>
      </c>
      <c r="DJ46">
        <v>7.5</v>
      </c>
      <c r="DL46">
        <v>3</v>
      </c>
      <c r="DM46">
        <v>6</v>
      </c>
      <c r="DN46">
        <v>3.25</v>
      </c>
      <c r="DO46">
        <v>5.5</v>
      </c>
      <c r="DP46">
        <v>3.25</v>
      </c>
      <c r="DQ46">
        <v>5.04</v>
      </c>
      <c r="DU46">
        <v>6.5</v>
      </c>
      <c r="DX46">
        <v>5</v>
      </c>
      <c r="DZ46">
        <v>10</v>
      </c>
      <c r="EA46">
        <v>8</v>
      </c>
      <c r="EB46">
        <v>1.5</v>
      </c>
      <c r="EC46">
        <v>1.5</v>
      </c>
      <c r="ED46">
        <v>9.85</v>
      </c>
      <c r="EE46">
        <v>12.6</v>
      </c>
      <c r="EF46">
        <v>12.04</v>
      </c>
      <c r="EG46">
        <v>13.42</v>
      </c>
      <c r="EH46">
        <v>10.49</v>
      </c>
      <c r="EI46">
        <v>21.95</v>
      </c>
      <c r="EK46">
        <v>8.06</v>
      </c>
      <c r="EL46">
        <v>5.04</v>
      </c>
      <c r="EM46">
        <v>6.54</v>
      </c>
      <c r="EN46">
        <v>5.04</v>
      </c>
      <c r="EO46">
        <v>5.04</v>
      </c>
      <c r="EP46">
        <v>9</v>
      </c>
      <c r="EQ46">
        <v>4.03</v>
      </c>
      <c r="ER46">
        <v>4.03</v>
      </c>
      <c r="ES46">
        <v>4.03</v>
      </c>
      <c r="ET46">
        <v>2.25</v>
      </c>
      <c r="EV46">
        <v>2.25</v>
      </c>
      <c r="EX46">
        <v>12.33</v>
      </c>
      <c r="EY46">
        <v>7.83</v>
      </c>
      <c r="FA46">
        <v>1924</v>
      </c>
      <c r="FC46">
        <v>750</v>
      </c>
      <c r="FD46">
        <v>2674</v>
      </c>
      <c r="FE46">
        <v>288.66000000000003</v>
      </c>
      <c r="FG46" s="13" t="s">
        <v>244</v>
      </c>
      <c r="FH46">
        <v>6.17</v>
      </c>
      <c r="FI46">
        <v>4.1900000000000004</v>
      </c>
      <c r="FJ46">
        <v>3.88</v>
      </c>
      <c r="FK46">
        <v>4.08</v>
      </c>
      <c r="FL46">
        <v>4.07</v>
      </c>
      <c r="FM46">
        <v>3.79</v>
      </c>
      <c r="FN46">
        <v>3.76</v>
      </c>
      <c r="FO46">
        <v>4.1100000000000003</v>
      </c>
      <c r="FP46">
        <v>8.5</v>
      </c>
      <c r="FQ46">
        <v>8.5</v>
      </c>
      <c r="FR46" t="s">
        <v>227</v>
      </c>
      <c r="FS46">
        <v>9.11</v>
      </c>
      <c r="FU46">
        <v>7.5</v>
      </c>
      <c r="FV46">
        <v>3</v>
      </c>
      <c r="FW46" t="s">
        <v>227</v>
      </c>
      <c r="FX46">
        <v>8</v>
      </c>
      <c r="FY46">
        <v>3.5</v>
      </c>
      <c r="FZ46" t="s">
        <v>227</v>
      </c>
      <c r="GA46">
        <v>0</v>
      </c>
      <c r="GC46">
        <v>7</v>
      </c>
      <c r="GD46">
        <v>8.5</v>
      </c>
      <c r="GE46">
        <v>0</v>
      </c>
      <c r="GF46">
        <v>0</v>
      </c>
      <c r="GG46">
        <v>0</v>
      </c>
      <c r="GK46">
        <v>1.1000000000000001</v>
      </c>
      <c r="GN46">
        <v>53.535000000000004</v>
      </c>
      <c r="GO46">
        <v>10.707000000000001</v>
      </c>
      <c r="GP46">
        <v>11.5</v>
      </c>
      <c r="GQ46">
        <v>5.75</v>
      </c>
      <c r="GR46">
        <v>7.5</v>
      </c>
      <c r="GS46">
        <v>7.5</v>
      </c>
      <c r="GT46">
        <v>26.04</v>
      </c>
      <c r="GU46">
        <v>4.34</v>
      </c>
      <c r="GV46">
        <v>6.5</v>
      </c>
      <c r="GW46">
        <v>6.5</v>
      </c>
      <c r="GX46">
        <v>58.4</v>
      </c>
      <c r="GY46">
        <v>11.68</v>
      </c>
      <c r="GZ46">
        <v>25.62</v>
      </c>
      <c r="HA46">
        <v>6.4050000000000002</v>
      </c>
      <c r="HB46">
        <v>16.59</v>
      </c>
      <c r="HC46">
        <v>3.3180000000000001</v>
      </c>
    </row>
    <row r="47" spans="1:211" x14ac:dyDescent="0.25">
      <c r="A47">
        <v>1897</v>
      </c>
      <c r="B47" t="s">
        <v>245</v>
      </c>
      <c r="C47">
        <v>8.5</v>
      </c>
      <c r="D47">
        <v>4</v>
      </c>
      <c r="E47">
        <v>4.7</v>
      </c>
      <c r="F47">
        <v>10.35</v>
      </c>
      <c r="G47">
        <v>7.5</v>
      </c>
      <c r="H47">
        <v>8.0500000000000007</v>
      </c>
      <c r="I47">
        <v>6.96</v>
      </c>
      <c r="J47">
        <v>9</v>
      </c>
      <c r="K47">
        <v>8.4049999999999994</v>
      </c>
      <c r="L47">
        <v>12.185</v>
      </c>
      <c r="M47">
        <v>6.4349999999999996</v>
      </c>
      <c r="N47">
        <v>9.9499999999999993</v>
      </c>
      <c r="O47">
        <v>10.41</v>
      </c>
      <c r="P47">
        <v>10.92</v>
      </c>
      <c r="R47">
        <v>9.75</v>
      </c>
      <c r="S47">
        <v>9.0749999999999993</v>
      </c>
      <c r="T47">
        <v>9.9</v>
      </c>
      <c r="U47">
        <v>8.5399999999999991</v>
      </c>
      <c r="V47">
        <v>11.305</v>
      </c>
      <c r="W47">
        <v>11.435</v>
      </c>
      <c r="X47">
        <v>7.2549999999999999</v>
      </c>
      <c r="Y47">
        <v>9.4</v>
      </c>
      <c r="Z47">
        <v>10</v>
      </c>
      <c r="AA47">
        <v>11.05</v>
      </c>
      <c r="AB47">
        <v>10.6</v>
      </c>
      <c r="AC47">
        <v>10.37</v>
      </c>
      <c r="AD47">
        <v>9.4049999999999994</v>
      </c>
      <c r="AF47">
        <v>7.835</v>
      </c>
      <c r="AI47">
        <v>4.32</v>
      </c>
      <c r="BH47">
        <v>8.882931034482759</v>
      </c>
      <c r="BI47">
        <v>3.3</v>
      </c>
      <c r="BK47">
        <v>3.67</v>
      </c>
      <c r="BM47">
        <v>2.29</v>
      </c>
      <c r="BO47">
        <v>2.2599999999999998</v>
      </c>
      <c r="BX47">
        <v>2.98</v>
      </c>
      <c r="BY47">
        <v>2.91</v>
      </c>
      <c r="CL47">
        <v>0</v>
      </c>
      <c r="CM47">
        <v>1.5</v>
      </c>
      <c r="CN47">
        <v>52.75</v>
      </c>
      <c r="CO47">
        <v>8</v>
      </c>
      <c r="CP47">
        <v>7.5</v>
      </c>
      <c r="CQ47">
        <v>7.5</v>
      </c>
      <c r="CR47">
        <v>7.5</v>
      </c>
      <c r="CS47">
        <v>7</v>
      </c>
      <c r="CT47">
        <v>7</v>
      </c>
      <c r="CU47">
        <v>5.5</v>
      </c>
      <c r="DB47">
        <v>14</v>
      </c>
      <c r="DC47">
        <v>9</v>
      </c>
      <c r="DD47">
        <v>8</v>
      </c>
      <c r="DE47">
        <v>14.925000000000001</v>
      </c>
      <c r="DF47">
        <v>7.76</v>
      </c>
      <c r="DG47">
        <v>2.5</v>
      </c>
      <c r="DH47">
        <v>4</v>
      </c>
      <c r="DI47">
        <v>2.9249999999999998</v>
      </c>
      <c r="DJ47">
        <v>7.5</v>
      </c>
      <c r="DL47">
        <v>3</v>
      </c>
      <c r="DN47">
        <v>3.25</v>
      </c>
      <c r="DO47">
        <v>5.5</v>
      </c>
      <c r="DQ47">
        <v>4.7249999999999996</v>
      </c>
      <c r="DU47">
        <v>6.5</v>
      </c>
      <c r="DV47">
        <v>5</v>
      </c>
      <c r="DW47">
        <v>0.72499999999999998</v>
      </c>
      <c r="DZ47">
        <v>10</v>
      </c>
      <c r="EA47">
        <v>8</v>
      </c>
      <c r="EB47">
        <v>1.5</v>
      </c>
      <c r="EC47">
        <v>1.5</v>
      </c>
      <c r="ED47">
        <v>8.5500000000000007</v>
      </c>
      <c r="EE47">
        <v>14.69</v>
      </c>
      <c r="EF47">
        <v>13.5</v>
      </c>
      <c r="EG47">
        <v>14.14</v>
      </c>
      <c r="EH47">
        <v>10.43</v>
      </c>
      <c r="EI47">
        <v>22.85</v>
      </c>
      <c r="EK47">
        <v>7.56</v>
      </c>
      <c r="EL47">
        <v>4.7249999999999996</v>
      </c>
      <c r="EM47">
        <v>6.2249999999999996</v>
      </c>
      <c r="EN47">
        <v>4.7249999999999996</v>
      </c>
      <c r="EO47">
        <v>4.7249999999999996</v>
      </c>
      <c r="EP47">
        <v>9</v>
      </c>
      <c r="EQ47">
        <v>3.78</v>
      </c>
      <c r="ER47">
        <v>3.78</v>
      </c>
      <c r="ES47">
        <v>3.78</v>
      </c>
      <c r="ET47">
        <v>2.25</v>
      </c>
      <c r="EV47">
        <v>2.25</v>
      </c>
      <c r="EX47">
        <v>12.29</v>
      </c>
      <c r="EY47">
        <v>8</v>
      </c>
      <c r="FA47">
        <v>1990</v>
      </c>
      <c r="FB47">
        <v>575</v>
      </c>
      <c r="FD47">
        <v>2565</v>
      </c>
      <c r="FE47">
        <v>280.81</v>
      </c>
      <c r="FH47">
        <v>6.08</v>
      </c>
      <c r="FI47">
        <v>4.16</v>
      </c>
      <c r="FJ47">
        <v>4.01</v>
      </c>
      <c r="FK47">
        <v>3.99</v>
      </c>
      <c r="FL47">
        <v>3.89</v>
      </c>
      <c r="FM47">
        <v>3.76</v>
      </c>
      <c r="FN47">
        <v>3.79</v>
      </c>
      <c r="FO47">
        <v>4.24</v>
      </c>
      <c r="FP47">
        <v>8.5</v>
      </c>
      <c r="FQ47">
        <v>8.5</v>
      </c>
      <c r="FR47" t="s">
        <v>227</v>
      </c>
      <c r="FS47">
        <v>10</v>
      </c>
      <c r="FU47">
        <v>7.5</v>
      </c>
      <c r="FV47">
        <v>3</v>
      </c>
      <c r="FW47" t="s">
        <v>227</v>
      </c>
      <c r="FX47">
        <v>8</v>
      </c>
      <c r="FY47">
        <v>3.5</v>
      </c>
      <c r="FZ47" t="s">
        <v>227</v>
      </c>
      <c r="GA47">
        <v>0</v>
      </c>
      <c r="GC47">
        <v>7</v>
      </c>
      <c r="GD47">
        <v>8.5</v>
      </c>
      <c r="GE47">
        <v>1</v>
      </c>
      <c r="GF47">
        <v>0</v>
      </c>
      <c r="GG47">
        <v>0</v>
      </c>
      <c r="GK47">
        <v>0</v>
      </c>
      <c r="GN47">
        <v>53.684999999999995</v>
      </c>
      <c r="GO47">
        <v>10.736999999999998</v>
      </c>
      <c r="GP47">
        <v>6.5</v>
      </c>
      <c r="GQ47">
        <v>3.25</v>
      </c>
      <c r="GR47">
        <v>7.5</v>
      </c>
      <c r="GS47">
        <v>7.5</v>
      </c>
      <c r="GT47">
        <v>16.475000000000001</v>
      </c>
      <c r="GU47">
        <v>4.1187500000000004</v>
      </c>
      <c r="GV47">
        <v>11.5</v>
      </c>
      <c r="GW47">
        <v>5.75</v>
      </c>
      <c r="GX47">
        <v>61.31</v>
      </c>
      <c r="GY47">
        <v>12.262</v>
      </c>
      <c r="GZ47">
        <v>24.674999999999997</v>
      </c>
      <c r="HA47">
        <v>6.1687499999999993</v>
      </c>
      <c r="HB47">
        <v>15.84</v>
      </c>
      <c r="HC47">
        <v>3.1680000000000001</v>
      </c>
    </row>
    <row r="48" spans="1:211" x14ac:dyDescent="0.25">
      <c r="A48">
        <v>1897</v>
      </c>
      <c r="B48" t="s">
        <v>246</v>
      </c>
      <c r="C48">
        <v>8.5</v>
      </c>
      <c r="D48">
        <v>4.375</v>
      </c>
      <c r="E48">
        <v>4.45</v>
      </c>
      <c r="F48">
        <v>10.205</v>
      </c>
      <c r="G48">
        <v>7.51</v>
      </c>
      <c r="H48">
        <v>7.36</v>
      </c>
      <c r="I48">
        <v>7.52</v>
      </c>
      <c r="J48">
        <v>8.8800000000000008</v>
      </c>
      <c r="K48">
        <v>9.35</v>
      </c>
      <c r="M48">
        <v>6.09</v>
      </c>
      <c r="N48">
        <v>10.185</v>
      </c>
      <c r="O48">
        <v>10.615</v>
      </c>
      <c r="P48">
        <v>10.85</v>
      </c>
      <c r="R48">
        <v>10.050000000000001</v>
      </c>
      <c r="S48">
        <v>9.0950000000000006</v>
      </c>
      <c r="T48">
        <v>10.105</v>
      </c>
      <c r="U48">
        <v>9.9</v>
      </c>
      <c r="V48">
        <v>12</v>
      </c>
      <c r="W48">
        <v>11.465</v>
      </c>
      <c r="X48">
        <v>6.375</v>
      </c>
      <c r="Y48">
        <v>10.3</v>
      </c>
      <c r="Z48">
        <v>24.414999999999999</v>
      </c>
      <c r="AA48">
        <v>9.8000000000000007</v>
      </c>
      <c r="AB48">
        <v>10.050000000000001</v>
      </c>
      <c r="AC48">
        <v>10.37</v>
      </c>
      <c r="AD48">
        <v>8.5</v>
      </c>
      <c r="AF48">
        <v>8.25</v>
      </c>
      <c r="AI48">
        <v>4.4000000000000004</v>
      </c>
      <c r="BH48">
        <v>9.3201785714285723</v>
      </c>
      <c r="BI48">
        <v>3.54</v>
      </c>
      <c r="BK48">
        <v>3.74</v>
      </c>
      <c r="BL48">
        <v>0.99</v>
      </c>
      <c r="BM48">
        <v>2.36</v>
      </c>
      <c r="BO48">
        <v>2.5</v>
      </c>
      <c r="BX48">
        <v>3.4649999999999999</v>
      </c>
      <c r="BY48">
        <v>3.0950000000000002</v>
      </c>
      <c r="CL48">
        <v>0</v>
      </c>
      <c r="CM48">
        <v>1.5</v>
      </c>
      <c r="CN48">
        <v>52.5</v>
      </c>
      <c r="CO48">
        <v>8</v>
      </c>
      <c r="CQ48">
        <v>7.5</v>
      </c>
      <c r="CR48">
        <v>7.5</v>
      </c>
      <c r="CS48">
        <v>7</v>
      </c>
      <c r="CT48">
        <v>7</v>
      </c>
      <c r="CU48">
        <v>5.5</v>
      </c>
      <c r="DB48">
        <v>12</v>
      </c>
      <c r="DC48">
        <v>8</v>
      </c>
      <c r="DD48">
        <v>7</v>
      </c>
      <c r="DE48">
        <v>15.25</v>
      </c>
      <c r="DF48">
        <v>10.71</v>
      </c>
      <c r="DH48">
        <v>4</v>
      </c>
      <c r="DJ48">
        <v>7.5</v>
      </c>
      <c r="DL48">
        <v>3</v>
      </c>
      <c r="DN48">
        <v>3.25</v>
      </c>
      <c r="DO48">
        <v>5.5</v>
      </c>
      <c r="DQ48">
        <v>5.4050000000000002</v>
      </c>
      <c r="DU48">
        <v>6.5</v>
      </c>
      <c r="DV48">
        <v>5</v>
      </c>
      <c r="DW48">
        <v>0.81499999999999995</v>
      </c>
      <c r="DY48">
        <v>7.5</v>
      </c>
      <c r="DZ48">
        <v>10</v>
      </c>
      <c r="EA48">
        <v>8</v>
      </c>
      <c r="EB48">
        <v>1.5</v>
      </c>
      <c r="EC48">
        <v>1.5</v>
      </c>
      <c r="ED48">
        <v>7.65</v>
      </c>
      <c r="EE48">
        <v>10.7</v>
      </c>
      <c r="EF48">
        <v>12.23</v>
      </c>
      <c r="EG48">
        <v>10.01</v>
      </c>
      <c r="EH48">
        <v>8.26</v>
      </c>
      <c r="EI48">
        <v>18.899999999999999</v>
      </c>
      <c r="EK48">
        <v>8.65</v>
      </c>
      <c r="EL48">
        <v>5.4050000000000002</v>
      </c>
      <c r="EM48">
        <v>6.9050000000000002</v>
      </c>
      <c r="EN48">
        <v>5.4050000000000002</v>
      </c>
      <c r="EO48">
        <v>5.4050000000000002</v>
      </c>
      <c r="EP48">
        <v>9</v>
      </c>
      <c r="EQ48">
        <v>4.3250000000000002</v>
      </c>
      <c r="ER48">
        <v>4.3250000000000002</v>
      </c>
      <c r="ES48">
        <v>4.3250000000000002</v>
      </c>
      <c r="ET48">
        <v>2.25</v>
      </c>
      <c r="EV48">
        <v>2.25</v>
      </c>
      <c r="EX48">
        <v>8.5</v>
      </c>
      <c r="EY48">
        <v>7</v>
      </c>
      <c r="FA48">
        <v>1997</v>
      </c>
      <c r="FB48">
        <v>549</v>
      </c>
      <c r="FD48">
        <v>2547</v>
      </c>
      <c r="FE48">
        <v>265.08</v>
      </c>
      <c r="FH48">
        <v>6.16</v>
      </c>
      <c r="FI48">
        <v>4.21</v>
      </c>
      <c r="FJ48">
        <v>3.88</v>
      </c>
      <c r="FK48">
        <v>4.09</v>
      </c>
      <c r="FL48">
        <v>4.05</v>
      </c>
      <c r="FM48">
        <v>3.79</v>
      </c>
      <c r="FN48">
        <v>3.75</v>
      </c>
      <c r="FO48">
        <v>3.16</v>
      </c>
      <c r="FP48">
        <v>8.5</v>
      </c>
      <c r="FQ48">
        <v>8.5</v>
      </c>
      <c r="FR48">
        <v>4</v>
      </c>
      <c r="FS48">
        <v>9.1300000000000008</v>
      </c>
      <c r="FU48">
        <v>7.5</v>
      </c>
      <c r="FV48">
        <v>4.25</v>
      </c>
      <c r="FW48">
        <v>3.25</v>
      </c>
      <c r="FX48">
        <v>8</v>
      </c>
      <c r="FY48">
        <v>0</v>
      </c>
      <c r="FZ48">
        <v>3.5</v>
      </c>
      <c r="GA48">
        <v>0</v>
      </c>
      <c r="GC48">
        <v>7</v>
      </c>
      <c r="GD48">
        <v>8.5</v>
      </c>
      <c r="GE48">
        <v>0</v>
      </c>
      <c r="GF48">
        <v>0</v>
      </c>
      <c r="GG48">
        <v>0</v>
      </c>
      <c r="GJ48">
        <v>1</v>
      </c>
      <c r="GK48">
        <v>0.45</v>
      </c>
      <c r="GL48" t="s">
        <v>247</v>
      </c>
      <c r="GN48">
        <v>52.96</v>
      </c>
      <c r="GO48">
        <v>10.592000000000001</v>
      </c>
      <c r="GP48">
        <v>4</v>
      </c>
      <c r="GQ48">
        <v>4</v>
      </c>
      <c r="GR48">
        <v>7.5</v>
      </c>
      <c r="GS48">
        <v>7.5</v>
      </c>
      <c r="GT48">
        <v>17.155000000000001</v>
      </c>
      <c r="GU48">
        <v>4.2887500000000003</v>
      </c>
      <c r="GV48">
        <v>11.5</v>
      </c>
      <c r="GW48">
        <v>5.75</v>
      </c>
      <c r="GX48">
        <v>48.85</v>
      </c>
      <c r="GY48">
        <v>9.77</v>
      </c>
      <c r="GZ48">
        <v>26.715</v>
      </c>
      <c r="HA48">
        <v>6.67875</v>
      </c>
      <c r="HB48">
        <v>17.475000000000001</v>
      </c>
      <c r="HC48">
        <v>3.4950000000000001</v>
      </c>
    </row>
    <row r="49" spans="1:211" x14ac:dyDescent="0.25">
      <c r="A49">
        <v>1897</v>
      </c>
      <c r="B49" t="s">
        <v>248</v>
      </c>
      <c r="C49">
        <v>8.5</v>
      </c>
      <c r="D49">
        <v>5.125</v>
      </c>
      <c r="E49">
        <v>3.6</v>
      </c>
      <c r="F49">
        <v>10.73</v>
      </c>
      <c r="G49">
        <v>7.35</v>
      </c>
      <c r="H49">
        <v>6.9</v>
      </c>
      <c r="I49">
        <v>7.5</v>
      </c>
      <c r="J49">
        <v>10.5</v>
      </c>
      <c r="K49">
        <v>8.875</v>
      </c>
      <c r="M49">
        <v>5.31</v>
      </c>
      <c r="N49">
        <v>10.5</v>
      </c>
      <c r="O49">
        <v>10.815</v>
      </c>
      <c r="P49">
        <v>10.95</v>
      </c>
      <c r="R49">
        <v>9.64</v>
      </c>
      <c r="S49">
        <v>7.4850000000000003</v>
      </c>
      <c r="T49">
        <v>9.0749999999999993</v>
      </c>
      <c r="U49">
        <v>9.9749999999999996</v>
      </c>
      <c r="V49">
        <v>11.805</v>
      </c>
      <c r="W49">
        <v>11.25</v>
      </c>
      <c r="X49">
        <v>6.6749999999999998</v>
      </c>
      <c r="Y49">
        <v>7.75</v>
      </c>
      <c r="Z49">
        <v>24.925000000000001</v>
      </c>
      <c r="AA49">
        <v>8.9</v>
      </c>
      <c r="AB49">
        <v>9.75</v>
      </c>
      <c r="AC49">
        <v>10.37</v>
      </c>
      <c r="AD49">
        <v>8.64</v>
      </c>
      <c r="AF49">
        <v>9.3949999999999996</v>
      </c>
      <c r="AI49">
        <v>3.7</v>
      </c>
      <c r="BH49">
        <v>9.1425000000000018</v>
      </c>
      <c r="BI49">
        <v>3.355</v>
      </c>
      <c r="BK49">
        <v>3.395</v>
      </c>
      <c r="BL49">
        <v>4.28</v>
      </c>
      <c r="BM49">
        <v>2.13</v>
      </c>
      <c r="BO49">
        <v>2.4750000000000001</v>
      </c>
      <c r="BX49">
        <v>3.68</v>
      </c>
      <c r="BY49">
        <v>3.16</v>
      </c>
      <c r="CL49">
        <v>0</v>
      </c>
      <c r="CM49">
        <v>1.5</v>
      </c>
      <c r="CN49">
        <v>49.5</v>
      </c>
      <c r="CO49">
        <v>8</v>
      </c>
      <c r="CQ49">
        <v>7.5</v>
      </c>
      <c r="CR49">
        <v>7.5</v>
      </c>
      <c r="CS49">
        <v>7</v>
      </c>
      <c r="CT49">
        <v>7</v>
      </c>
      <c r="CU49">
        <v>5.5</v>
      </c>
      <c r="DB49">
        <v>13.17</v>
      </c>
      <c r="DC49">
        <v>8</v>
      </c>
      <c r="DD49">
        <v>7</v>
      </c>
      <c r="DE49">
        <v>14.95</v>
      </c>
      <c r="DF49">
        <v>9.09</v>
      </c>
      <c r="DH49">
        <v>4</v>
      </c>
      <c r="DJ49">
        <v>7.5</v>
      </c>
      <c r="DL49">
        <v>3</v>
      </c>
      <c r="DN49">
        <v>3.25</v>
      </c>
      <c r="DO49">
        <v>5.5</v>
      </c>
      <c r="DQ49">
        <v>5.0049999999999999</v>
      </c>
      <c r="DR49">
        <v>6</v>
      </c>
      <c r="DS49">
        <v>1.665</v>
      </c>
      <c r="DU49">
        <v>6.5</v>
      </c>
      <c r="DV49">
        <v>5</v>
      </c>
      <c r="DW49">
        <v>1.23</v>
      </c>
      <c r="DY49">
        <v>7.5</v>
      </c>
      <c r="DZ49">
        <v>10</v>
      </c>
      <c r="EA49">
        <v>8</v>
      </c>
      <c r="EB49">
        <v>1.5</v>
      </c>
      <c r="EC49">
        <v>1.5</v>
      </c>
      <c r="ED49">
        <v>10.15</v>
      </c>
      <c r="EE49">
        <v>14.26</v>
      </c>
      <c r="EF49">
        <v>14.29</v>
      </c>
      <c r="EG49">
        <v>14.86</v>
      </c>
      <c r="EH49">
        <v>10.79</v>
      </c>
      <c r="EI49">
        <v>22.75</v>
      </c>
      <c r="EK49">
        <v>8.01</v>
      </c>
      <c r="EL49">
        <v>5.0049999999999999</v>
      </c>
      <c r="EM49">
        <v>6.5049999999999999</v>
      </c>
      <c r="EN49">
        <v>5.0049999999999999</v>
      </c>
      <c r="EO49">
        <v>5.0049999999999999</v>
      </c>
      <c r="EP49">
        <v>10.5</v>
      </c>
      <c r="EQ49">
        <v>4.0049999999999999</v>
      </c>
      <c r="ER49">
        <v>4.0049999999999999</v>
      </c>
      <c r="ES49">
        <v>4.0049999999999999</v>
      </c>
      <c r="ET49">
        <v>2.25</v>
      </c>
      <c r="EV49">
        <v>2.5</v>
      </c>
      <c r="EX49">
        <v>7</v>
      </c>
      <c r="EY49">
        <v>7</v>
      </c>
      <c r="FA49">
        <v>1660</v>
      </c>
      <c r="FB49">
        <v>500</v>
      </c>
      <c r="FC49">
        <v>117</v>
      </c>
      <c r="FD49">
        <v>2277</v>
      </c>
      <c r="FE49">
        <v>291.5</v>
      </c>
      <c r="FG49" s="13" t="s">
        <v>249</v>
      </c>
      <c r="FH49">
        <v>6.1</v>
      </c>
      <c r="FI49">
        <v>4.1900000000000004</v>
      </c>
      <c r="FJ49">
        <v>4.01</v>
      </c>
      <c r="FK49">
        <v>3.97</v>
      </c>
      <c r="FL49">
        <v>3.92</v>
      </c>
      <c r="FM49">
        <v>3.77</v>
      </c>
      <c r="FN49">
        <v>3.79</v>
      </c>
      <c r="FO49">
        <v>0</v>
      </c>
      <c r="FP49">
        <v>8.5</v>
      </c>
      <c r="FQ49">
        <v>8.5</v>
      </c>
      <c r="FR49">
        <v>5</v>
      </c>
      <c r="FS49">
        <v>9.26</v>
      </c>
      <c r="FU49">
        <v>7.5</v>
      </c>
      <c r="FV49">
        <v>5.5</v>
      </c>
      <c r="FW49">
        <v>3.25</v>
      </c>
      <c r="FX49">
        <v>8</v>
      </c>
      <c r="FY49">
        <v>0</v>
      </c>
      <c r="FZ49">
        <v>3.5</v>
      </c>
      <c r="GA49">
        <v>0</v>
      </c>
      <c r="GB49">
        <v>3.5</v>
      </c>
      <c r="GC49">
        <v>7</v>
      </c>
      <c r="GD49">
        <v>8.5</v>
      </c>
      <c r="GE49">
        <v>0</v>
      </c>
      <c r="GF49">
        <v>0</v>
      </c>
      <c r="GG49">
        <v>0</v>
      </c>
      <c r="GJ49">
        <v>1</v>
      </c>
      <c r="GK49">
        <v>1.75</v>
      </c>
      <c r="GL49" t="s">
        <v>250</v>
      </c>
      <c r="GN49">
        <v>52.210000000000008</v>
      </c>
      <c r="GO49">
        <v>10.442000000000002</v>
      </c>
      <c r="GP49">
        <v>4</v>
      </c>
      <c r="GQ49">
        <v>4</v>
      </c>
      <c r="GR49">
        <v>7.5</v>
      </c>
      <c r="GS49">
        <v>7.5</v>
      </c>
      <c r="GT49">
        <v>24.419999999999998</v>
      </c>
      <c r="GU49">
        <v>4.0699999999999994</v>
      </c>
      <c r="GV49">
        <v>11.5</v>
      </c>
      <c r="GW49">
        <v>5.75</v>
      </c>
      <c r="GX49">
        <v>64.349999999999994</v>
      </c>
      <c r="GY49">
        <v>12.87</v>
      </c>
      <c r="GZ49">
        <v>27.015000000000001</v>
      </c>
      <c r="HA49">
        <v>6.7537500000000001</v>
      </c>
      <c r="HB49">
        <v>16.765000000000001</v>
      </c>
      <c r="HC49">
        <v>3.3530000000000002</v>
      </c>
    </row>
    <row r="50" spans="1:211" x14ac:dyDescent="0.25">
      <c r="A50">
        <v>1897</v>
      </c>
      <c r="B50" t="s">
        <v>251</v>
      </c>
      <c r="C50">
        <v>8.5</v>
      </c>
      <c r="D50">
        <v>4</v>
      </c>
      <c r="E50">
        <v>3.7</v>
      </c>
      <c r="F50">
        <v>10.53</v>
      </c>
      <c r="G50">
        <v>7.43</v>
      </c>
      <c r="H50">
        <v>7.13</v>
      </c>
      <c r="I50">
        <v>6.24</v>
      </c>
      <c r="J50">
        <v>10.4</v>
      </c>
      <c r="K50">
        <v>9.0050000000000008</v>
      </c>
      <c r="M50">
        <v>5.9249999999999998</v>
      </c>
      <c r="N50">
        <v>10.535</v>
      </c>
      <c r="O50">
        <v>9.0649999999999995</v>
      </c>
      <c r="P50">
        <v>10.9</v>
      </c>
      <c r="R50">
        <v>10.725</v>
      </c>
      <c r="S50">
        <v>8.8699999999999992</v>
      </c>
      <c r="T50">
        <v>9.9</v>
      </c>
      <c r="U50">
        <v>8.6649999999999991</v>
      </c>
      <c r="V50">
        <v>12.375</v>
      </c>
      <c r="W50">
        <v>10.65</v>
      </c>
      <c r="X50">
        <v>8.25</v>
      </c>
      <c r="Y50">
        <v>9.09</v>
      </c>
      <c r="Z50">
        <v>25.024999999999999</v>
      </c>
      <c r="AA50">
        <v>10.85</v>
      </c>
      <c r="AB50">
        <v>9.15</v>
      </c>
      <c r="AC50">
        <v>9.52</v>
      </c>
      <c r="AD50">
        <v>7.88</v>
      </c>
      <c r="AF50">
        <v>8.8049999999999997</v>
      </c>
      <c r="AI50">
        <v>3.2</v>
      </c>
      <c r="BH50">
        <v>9.1541071428571428</v>
      </c>
      <c r="BI50">
        <v>3.27</v>
      </c>
      <c r="BK50">
        <v>3.51</v>
      </c>
      <c r="BL50">
        <v>1.35</v>
      </c>
      <c r="BM50">
        <v>1.825</v>
      </c>
      <c r="BO50">
        <v>2.2200000000000002</v>
      </c>
      <c r="BX50">
        <v>3.6749999999999998</v>
      </c>
      <c r="BY50">
        <v>3.2050000000000001</v>
      </c>
      <c r="CL50">
        <v>0</v>
      </c>
      <c r="CM50">
        <v>1.5</v>
      </c>
      <c r="CN50">
        <v>48.75</v>
      </c>
      <c r="CO50">
        <v>8</v>
      </c>
      <c r="CQ50">
        <v>7.5</v>
      </c>
      <c r="CR50">
        <v>7.5</v>
      </c>
      <c r="CS50">
        <v>7</v>
      </c>
      <c r="CT50">
        <v>7</v>
      </c>
      <c r="CU50">
        <v>5.5</v>
      </c>
      <c r="DB50">
        <v>12</v>
      </c>
      <c r="DC50">
        <v>8</v>
      </c>
      <c r="DD50">
        <v>7</v>
      </c>
      <c r="DE50">
        <v>14.49</v>
      </c>
      <c r="DF50">
        <v>9.64</v>
      </c>
      <c r="DH50">
        <v>4</v>
      </c>
      <c r="DJ50">
        <v>7.5</v>
      </c>
      <c r="DL50">
        <v>3</v>
      </c>
      <c r="DN50">
        <v>3.25</v>
      </c>
      <c r="DO50">
        <v>5.5</v>
      </c>
      <c r="DQ50">
        <v>5.0250000000000004</v>
      </c>
      <c r="DR50">
        <v>6</v>
      </c>
      <c r="DS50">
        <v>2.5</v>
      </c>
      <c r="DU50">
        <v>6.5</v>
      </c>
      <c r="DV50">
        <v>5</v>
      </c>
      <c r="DW50">
        <v>1.365</v>
      </c>
      <c r="DY50">
        <v>7.5</v>
      </c>
      <c r="DZ50">
        <v>10</v>
      </c>
      <c r="EA50">
        <v>8</v>
      </c>
      <c r="EB50">
        <v>1.5</v>
      </c>
      <c r="EC50">
        <v>1.5</v>
      </c>
      <c r="ED50">
        <v>10.175000000000001</v>
      </c>
      <c r="EE50">
        <v>14.21</v>
      </c>
      <c r="EF50">
        <v>12.52</v>
      </c>
      <c r="EG50">
        <v>13.45</v>
      </c>
      <c r="EH50">
        <v>12.74</v>
      </c>
      <c r="EI50">
        <v>22.3</v>
      </c>
      <c r="EK50">
        <v>8.0399999999999991</v>
      </c>
      <c r="EL50">
        <v>5.0250000000000004</v>
      </c>
      <c r="EM50">
        <v>6.5250000000000004</v>
      </c>
      <c r="EN50">
        <v>5.0250000000000004</v>
      </c>
      <c r="EO50">
        <v>5.0250000000000004</v>
      </c>
      <c r="EP50">
        <v>10.5</v>
      </c>
      <c r="EQ50">
        <v>4.0199999999999996</v>
      </c>
      <c r="ER50">
        <v>4.0199999999999996</v>
      </c>
      <c r="ES50">
        <v>4.0199999999999996</v>
      </c>
      <c r="ET50">
        <v>2.25</v>
      </c>
      <c r="EV50">
        <v>2.5</v>
      </c>
      <c r="EX50">
        <v>7</v>
      </c>
      <c r="EY50">
        <v>7</v>
      </c>
      <c r="FA50">
        <v>1847</v>
      </c>
      <c r="FB50">
        <v>665</v>
      </c>
      <c r="FD50">
        <v>2513</v>
      </c>
      <c r="FE50">
        <v>289.99</v>
      </c>
      <c r="FG50" s="13" t="s">
        <v>252</v>
      </c>
      <c r="FH50">
        <v>6.12</v>
      </c>
      <c r="FI50">
        <v>4.1900000000000004</v>
      </c>
      <c r="FJ50">
        <v>3.87</v>
      </c>
      <c r="FK50">
        <v>4.08</v>
      </c>
      <c r="FL50">
        <v>4.08</v>
      </c>
      <c r="FM50">
        <v>3.79</v>
      </c>
      <c r="FN50">
        <v>3.77</v>
      </c>
      <c r="FO50">
        <v>2.8250000000000002</v>
      </c>
      <c r="FP50">
        <v>8.5</v>
      </c>
      <c r="FQ50">
        <v>8.5</v>
      </c>
      <c r="FR50">
        <v>5</v>
      </c>
      <c r="FS50">
        <v>9.11</v>
      </c>
      <c r="FU50">
        <v>7.5</v>
      </c>
      <c r="FV50">
        <v>5.5</v>
      </c>
      <c r="FW50">
        <v>3.25</v>
      </c>
      <c r="FX50">
        <v>8</v>
      </c>
      <c r="FY50">
        <v>0</v>
      </c>
      <c r="FZ50">
        <v>3.5</v>
      </c>
      <c r="GA50">
        <v>0</v>
      </c>
      <c r="GB50">
        <v>3.5</v>
      </c>
      <c r="GC50">
        <v>7</v>
      </c>
      <c r="GD50">
        <v>8.5</v>
      </c>
      <c r="GE50">
        <v>0</v>
      </c>
      <c r="GF50">
        <v>0</v>
      </c>
      <c r="GG50">
        <v>0</v>
      </c>
      <c r="GJ50">
        <v>1</v>
      </c>
      <c r="GK50">
        <v>0</v>
      </c>
      <c r="GL50" t="s">
        <v>253</v>
      </c>
      <c r="GN50">
        <v>51.13</v>
      </c>
      <c r="GO50">
        <v>10.226000000000001</v>
      </c>
      <c r="GP50">
        <v>4</v>
      </c>
      <c r="GQ50">
        <v>4</v>
      </c>
      <c r="GR50">
        <v>7.5</v>
      </c>
      <c r="GS50">
        <v>7.5</v>
      </c>
      <c r="GT50">
        <v>25.274999999999999</v>
      </c>
      <c r="GU50">
        <v>4.2124999999999995</v>
      </c>
      <c r="GV50">
        <v>11.5</v>
      </c>
      <c r="GW50">
        <v>5.75</v>
      </c>
      <c r="GX50">
        <v>63.095000000000006</v>
      </c>
      <c r="GY50">
        <v>12.619000000000002</v>
      </c>
      <c r="GZ50">
        <v>27.075000000000003</v>
      </c>
      <c r="HA50">
        <v>6.7687500000000007</v>
      </c>
      <c r="HB50">
        <v>16.809999999999999</v>
      </c>
      <c r="HC50">
        <v>3.3619999999999997</v>
      </c>
    </row>
    <row r="51" spans="1:211" x14ac:dyDescent="0.25">
      <c r="A51">
        <v>1897</v>
      </c>
      <c r="B51" t="s">
        <v>254</v>
      </c>
      <c r="C51">
        <v>8.5</v>
      </c>
      <c r="D51">
        <v>4</v>
      </c>
      <c r="E51">
        <v>3.7</v>
      </c>
      <c r="F51">
        <v>11.07</v>
      </c>
      <c r="G51">
        <v>8.19</v>
      </c>
      <c r="H51">
        <v>6.9</v>
      </c>
      <c r="I51">
        <v>6.1</v>
      </c>
      <c r="J51">
        <v>9.5</v>
      </c>
      <c r="K51">
        <v>9.5050000000000008</v>
      </c>
      <c r="M51">
        <v>5.96</v>
      </c>
      <c r="N51">
        <v>10.35</v>
      </c>
      <c r="O51">
        <v>8.64</v>
      </c>
      <c r="P51">
        <v>10.705</v>
      </c>
      <c r="R51">
        <v>10.9</v>
      </c>
      <c r="S51">
        <v>9.0749999999999993</v>
      </c>
      <c r="T51">
        <v>10.725</v>
      </c>
      <c r="U51">
        <v>9.9</v>
      </c>
      <c r="V51">
        <v>13.2</v>
      </c>
      <c r="W51">
        <v>12.03</v>
      </c>
      <c r="X51">
        <v>8.25</v>
      </c>
      <c r="Y51">
        <v>9.6999999999999993</v>
      </c>
      <c r="Z51">
        <v>25.5</v>
      </c>
      <c r="AA51">
        <v>8.42</v>
      </c>
      <c r="AB51">
        <v>10.3</v>
      </c>
      <c r="AC51">
        <v>10.37</v>
      </c>
      <c r="AD51">
        <v>8.84</v>
      </c>
      <c r="AF51">
        <v>9.0749999999999993</v>
      </c>
      <c r="AI51">
        <v>4</v>
      </c>
      <c r="BH51">
        <v>9.4073214285714268</v>
      </c>
      <c r="BI51">
        <v>3.36</v>
      </c>
      <c r="BK51">
        <v>3.24</v>
      </c>
      <c r="BL51">
        <v>4.25</v>
      </c>
      <c r="BM51">
        <v>2.8250000000000002</v>
      </c>
      <c r="BO51">
        <v>3.09</v>
      </c>
      <c r="BX51">
        <v>3.1349999999999998</v>
      </c>
      <c r="BY51">
        <v>2.5099999999999998</v>
      </c>
      <c r="CL51">
        <v>0</v>
      </c>
      <c r="CM51">
        <v>1.5</v>
      </c>
      <c r="CN51">
        <v>50.75</v>
      </c>
      <c r="CO51">
        <v>8</v>
      </c>
      <c r="CQ51">
        <v>7.5</v>
      </c>
      <c r="CR51">
        <v>7.5</v>
      </c>
      <c r="CS51">
        <v>7</v>
      </c>
      <c r="CT51">
        <v>7</v>
      </c>
      <c r="CU51">
        <v>5.5</v>
      </c>
      <c r="DB51">
        <v>20.81</v>
      </c>
      <c r="DC51">
        <v>8</v>
      </c>
      <c r="DD51">
        <v>7</v>
      </c>
      <c r="DE51">
        <v>15.315</v>
      </c>
      <c r="DF51">
        <v>8.9350000000000005</v>
      </c>
      <c r="DH51">
        <v>4</v>
      </c>
      <c r="DJ51">
        <v>7.5</v>
      </c>
      <c r="DL51">
        <v>3</v>
      </c>
      <c r="DN51">
        <v>3.25</v>
      </c>
      <c r="DO51">
        <v>5.5</v>
      </c>
      <c r="DQ51">
        <v>5.05</v>
      </c>
      <c r="DR51">
        <v>6</v>
      </c>
      <c r="DS51">
        <v>2.5</v>
      </c>
      <c r="DU51">
        <v>6.5</v>
      </c>
      <c r="DV51">
        <v>5</v>
      </c>
      <c r="DW51">
        <v>1.84</v>
      </c>
      <c r="DY51">
        <v>7.5</v>
      </c>
      <c r="DZ51">
        <v>10</v>
      </c>
      <c r="EA51">
        <v>8</v>
      </c>
      <c r="EB51">
        <v>1.5</v>
      </c>
      <c r="EC51">
        <v>1.5</v>
      </c>
      <c r="ED51">
        <v>9.2750000000000004</v>
      </c>
      <c r="EE51">
        <v>16.38</v>
      </c>
      <c r="EF51">
        <v>13.58</v>
      </c>
      <c r="EG51">
        <v>14.28</v>
      </c>
      <c r="EH51">
        <v>13.08</v>
      </c>
      <c r="EI51">
        <v>24.55</v>
      </c>
      <c r="EK51">
        <v>8.08</v>
      </c>
      <c r="EL51">
        <v>5.05</v>
      </c>
      <c r="EM51">
        <v>6.55</v>
      </c>
      <c r="EN51">
        <v>5.05</v>
      </c>
      <c r="EO51">
        <v>5.05</v>
      </c>
      <c r="EP51">
        <v>9</v>
      </c>
      <c r="EQ51">
        <v>4.04</v>
      </c>
      <c r="ER51">
        <v>4.04</v>
      </c>
      <c r="ES51">
        <v>4.04</v>
      </c>
      <c r="ET51">
        <v>2.25</v>
      </c>
      <c r="EV51">
        <v>2.5</v>
      </c>
      <c r="EX51">
        <v>7</v>
      </c>
      <c r="FA51">
        <v>2012</v>
      </c>
      <c r="FB51">
        <v>250</v>
      </c>
      <c r="FD51">
        <v>2262</v>
      </c>
      <c r="FE51">
        <v>303.30500000000001</v>
      </c>
      <c r="FG51" s="13" t="s">
        <v>255</v>
      </c>
      <c r="FH51">
        <v>6.01</v>
      </c>
      <c r="FI51">
        <v>4.1900000000000004</v>
      </c>
      <c r="FJ51">
        <v>4.0199999999999996</v>
      </c>
      <c r="FK51">
        <v>3.97</v>
      </c>
      <c r="FL51">
        <v>3.9049999999999998</v>
      </c>
      <c r="FM51">
        <v>3.75</v>
      </c>
      <c r="FN51">
        <v>3.7949999999999999</v>
      </c>
      <c r="FO51" t="s">
        <v>227</v>
      </c>
      <c r="FP51">
        <v>8.5</v>
      </c>
      <c r="FQ51">
        <v>8.5</v>
      </c>
      <c r="FR51">
        <v>5</v>
      </c>
      <c r="FS51">
        <v>10</v>
      </c>
      <c r="FU51">
        <v>7.5</v>
      </c>
      <c r="FV51">
        <v>5.5</v>
      </c>
      <c r="FW51">
        <v>3.25</v>
      </c>
      <c r="FX51">
        <v>8</v>
      </c>
      <c r="FY51">
        <v>0</v>
      </c>
      <c r="FZ51">
        <v>3.5</v>
      </c>
      <c r="GA51">
        <v>0</v>
      </c>
      <c r="GB51">
        <v>3.5</v>
      </c>
      <c r="GC51">
        <v>7</v>
      </c>
      <c r="GD51">
        <v>8.5</v>
      </c>
      <c r="GE51">
        <v>0</v>
      </c>
      <c r="GF51">
        <v>0</v>
      </c>
      <c r="GG51">
        <v>0</v>
      </c>
      <c r="GH51">
        <v>1</v>
      </c>
      <c r="GK51">
        <v>0.75</v>
      </c>
      <c r="GL51" t="s">
        <v>256</v>
      </c>
      <c r="GN51">
        <v>60.06</v>
      </c>
      <c r="GO51">
        <v>12.012</v>
      </c>
      <c r="GP51">
        <v>4</v>
      </c>
      <c r="GQ51">
        <v>4</v>
      </c>
      <c r="GR51">
        <v>7.5</v>
      </c>
      <c r="GS51">
        <v>7.5</v>
      </c>
      <c r="GT51">
        <v>25.3</v>
      </c>
      <c r="GU51">
        <v>4.2166666666666668</v>
      </c>
      <c r="GV51">
        <v>11.5</v>
      </c>
      <c r="GW51">
        <v>5.75</v>
      </c>
      <c r="GX51">
        <v>66.594999999999999</v>
      </c>
      <c r="GY51">
        <v>13.318999999999999</v>
      </c>
      <c r="GZ51">
        <v>25.65</v>
      </c>
      <c r="HA51">
        <v>6.4124999999999996</v>
      </c>
      <c r="HB51">
        <v>16.87</v>
      </c>
      <c r="HC51">
        <v>3.3740000000000001</v>
      </c>
    </row>
    <row r="52" spans="1:211" x14ac:dyDescent="0.25">
      <c r="A52">
        <v>1897</v>
      </c>
      <c r="B52" t="s">
        <v>257</v>
      </c>
      <c r="C52">
        <v>8.5</v>
      </c>
      <c r="D52">
        <v>4</v>
      </c>
      <c r="E52">
        <v>4.24</v>
      </c>
      <c r="F52">
        <v>10.9</v>
      </c>
      <c r="G52">
        <v>8.42</v>
      </c>
      <c r="H52">
        <v>8.18</v>
      </c>
      <c r="J52">
        <v>8.0500000000000007</v>
      </c>
      <c r="K52">
        <v>9.8000000000000007</v>
      </c>
      <c r="M52">
        <v>5.82</v>
      </c>
      <c r="N52">
        <v>10.37</v>
      </c>
      <c r="O52">
        <v>9.2100000000000009</v>
      </c>
      <c r="P52">
        <v>9.5549999999999997</v>
      </c>
      <c r="R52">
        <v>9.9550000000000001</v>
      </c>
      <c r="S52">
        <v>9.0749999999999993</v>
      </c>
      <c r="T52">
        <v>9.15</v>
      </c>
      <c r="U52">
        <v>9.9</v>
      </c>
      <c r="V52">
        <v>12.375</v>
      </c>
      <c r="W52">
        <v>10.56</v>
      </c>
      <c r="X52">
        <v>9.0749999999999993</v>
      </c>
      <c r="Y52">
        <v>6.99</v>
      </c>
      <c r="Z52">
        <v>25.375</v>
      </c>
      <c r="AA52">
        <v>8.1</v>
      </c>
      <c r="AB52">
        <v>9.1199999999999992</v>
      </c>
      <c r="AC52">
        <v>10.37</v>
      </c>
      <c r="AD52">
        <v>7.99</v>
      </c>
      <c r="AF52">
        <v>8.25</v>
      </c>
      <c r="AI52">
        <v>4</v>
      </c>
      <c r="BH52">
        <v>9.1603703703703712</v>
      </c>
      <c r="BI52">
        <v>3.33</v>
      </c>
      <c r="BK52">
        <v>3.9550000000000001</v>
      </c>
      <c r="BL52">
        <v>4.1500000000000004</v>
      </c>
      <c r="BM52">
        <v>2.11</v>
      </c>
      <c r="BO52">
        <v>1.9</v>
      </c>
      <c r="BX52">
        <v>3.29</v>
      </c>
      <c r="BY52">
        <v>3.02</v>
      </c>
      <c r="CL52">
        <v>0</v>
      </c>
      <c r="CM52">
        <v>1.5</v>
      </c>
      <c r="CN52">
        <v>48</v>
      </c>
      <c r="CO52">
        <v>8</v>
      </c>
      <c r="CP52">
        <v>7.5</v>
      </c>
      <c r="CQ52">
        <v>7.5</v>
      </c>
      <c r="CR52">
        <v>7.5</v>
      </c>
      <c r="CS52">
        <v>7</v>
      </c>
      <c r="CT52">
        <v>7</v>
      </c>
      <c r="CU52">
        <v>5.5</v>
      </c>
      <c r="DB52">
        <v>14.035</v>
      </c>
      <c r="DC52">
        <v>8</v>
      </c>
      <c r="DD52">
        <v>7</v>
      </c>
      <c r="DE52">
        <v>15</v>
      </c>
      <c r="DF52">
        <v>9.2799999999999994</v>
      </c>
      <c r="DG52">
        <v>7.5</v>
      </c>
      <c r="DH52">
        <v>4</v>
      </c>
      <c r="DI52">
        <v>1.635</v>
      </c>
      <c r="DJ52">
        <v>7.5</v>
      </c>
      <c r="DL52">
        <v>3</v>
      </c>
      <c r="DN52">
        <v>3.25</v>
      </c>
      <c r="DO52">
        <v>5.5</v>
      </c>
      <c r="DQ52">
        <v>5.0549999999999997</v>
      </c>
      <c r="DR52">
        <v>6</v>
      </c>
      <c r="DS52">
        <v>2.5</v>
      </c>
      <c r="DU52">
        <v>6.5</v>
      </c>
      <c r="DV52">
        <v>5</v>
      </c>
      <c r="DW52">
        <v>1.635</v>
      </c>
      <c r="DZ52">
        <v>10</v>
      </c>
      <c r="EA52">
        <v>8</v>
      </c>
      <c r="EB52">
        <v>1.5</v>
      </c>
      <c r="EC52">
        <v>1.5</v>
      </c>
      <c r="ED52">
        <v>8.9499999999999993</v>
      </c>
      <c r="EE52">
        <v>14.18</v>
      </c>
      <c r="EF52">
        <v>13.94</v>
      </c>
      <c r="EG52">
        <v>12.96</v>
      </c>
      <c r="EH52">
        <v>12.12</v>
      </c>
      <c r="EI52">
        <v>21.3</v>
      </c>
      <c r="EK52">
        <v>8.09</v>
      </c>
      <c r="EL52">
        <v>5.0549999999999997</v>
      </c>
      <c r="EM52">
        <v>6.5549999999999997</v>
      </c>
      <c r="EN52">
        <v>5.0549999999999997</v>
      </c>
      <c r="EO52">
        <v>5.0549999999999997</v>
      </c>
      <c r="EP52">
        <v>9</v>
      </c>
      <c r="EQ52">
        <v>4.0449999999999999</v>
      </c>
      <c r="ER52">
        <v>4.0449999999999999</v>
      </c>
      <c r="ES52">
        <v>4.0449999999999999</v>
      </c>
      <c r="ET52">
        <v>2.25</v>
      </c>
      <c r="EV52">
        <v>2.5</v>
      </c>
      <c r="EX52">
        <v>7</v>
      </c>
      <c r="EY52">
        <v>7</v>
      </c>
      <c r="FA52">
        <v>1833</v>
      </c>
      <c r="FB52">
        <v>229</v>
      </c>
      <c r="FC52">
        <v>203</v>
      </c>
      <c r="FD52">
        <v>2266</v>
      </c>
      <c r="FE52">
        <v>286.53500000000003</v>
      </c>
      <c r="FH52">
        <v>6.09</v>
      </c>
      <c r="FI52">
        <v>4.21</v>
      </c>
      <c r="FJ52">
        <v>3.85</v>
      </c>
      <c r="FK52">
        <v>4.1100000000000003</v>
      </c>
      <c r="FL52">
        <v>4.07</v>
      </c>
      <c r="FM52">
        <v>3.78</v>
      </c>
      <c r="FN52">
        <v>3.77</v>
      </c>
      <c r="FO52" t="s">
        <v>227</v>
      </c>
      <c r="FP52">
        <v>8.5</v>
      </c>
      <c r="FQ52">
        <v>9.5</v>
      </c>
      <c r="FR52">
        <v>5</v>
      </c>
      <c r="FS52">
        <v>9.27</v>
      </c>
      <c r="FU52">
        <v>7.5</v>
      </c>
      <c r="FV52">
        <v>5.5</v>
      </c>
      <c r="FW52">
        <v>3.25</v>
      </c>
      <c r="FX52">
        <v>8</v>
      </c>
      <c r="FY52">
        <v>0</v>
      </c>
      <c r="FZ52">
        <v>3.5</v>
      </c>
      <c r="GA52">
        <v>0</v>
      </c>
      <c r="GB52">
        <v>3.5</v>
      </c>
      <c r="GC52">
        <v>7</v>
      </c>
      <c r="GD52">
        <v>8.5</v>
      </c>
      <c r="GE52">
        <v>0</v>
      </c>
      <c r="GF52">
        <v>0</v>
      </c>
      <c r="GG52">
        <v>0</v>
      </c>
      <c r="GK52">
        <v>1.8</v>
      </c>
      <c r="GN52">
        <v>53.314999999999998</v>
      </c>
      <c r="GO52">
        <v>10.663</v>
      </c>
      <c r="GP52">
        <v>11.5</v>
      </c>
      <c r="GQ52">
        <v>5.75</v>
      </c>
      <c r="GR52">
        <v>7.5</v>
      </c>
      <c r="GS52">
        <v>7.5</v>
      </c>
      <c r="GT52">
        <v>25.305</v>
      </c>
      <c r="GU52">
        <v>4.2175000000000002</v>
      </c>
      <c r="GV52">
        <v>11.5</v>
      </c>
      <c r="GW52">
        <v>5.75</v>
      </c>
      <c r="GX52">
        <v>62.15</v>
      </c>
      <c r="GY52">
        <v>12.43</v>
      </c>
      <c r="GZ52">
        <v>25.664999999999999</v>
      </c>
      <c r="HA52">
        <v>6.4162499999999998</v>
      </c>
      <c r="HB52">
        <v>16.884999999999998</v>
      </c>
      <c r="HC52">
        <v>3.3769999999999998</v>
      </c>
    </row>
    <row r="53" spans="1:211" x14ac:dyDescent="0.25">
      <c r="A53">
        <v>1897</v>
      </c>
      <c r="B53" t="s">
        <v>258</v>
      </c>
      <c r="C53">
        <v>8.5</v>
      </c>
      <c r="D53">
        <v>4</v>
      </c>
      <c r="E53">
        <v>3.7250000000000001</v>
      </c>
      <c r="F53">
        <v>10.35</v>
      </c>
      <c r="G53">
        <v>7.87</v>
      </c>
      <c r="H53">
        <v>6.9249999999999998</v>
      </c>
      <c r="J53">
        <v>7.6</v>
      </c>
      <c r="K53">
        <v>6.7</v>
      </c>
      <c r="M53">
        <v>5.64</v>
      </c>
      <c r="N53">
        <v>10.15</v>
      </c>
      <c r="O53">
        <v>9.65</v>
      </c>
      <c r="P53">
        <v>10.95</v>
      </c>
      <c r="R53">
        <v>10.365</v>
      </c>
      <c r="S53">
        <v>6.6</v>
      </c>
      <c r="T53">
        <v>8.6199999999999992</v>
      </c>
      <c r="U53">
        <v>9.0749999999999993</v>
      </c>
      <c r="V53">
        <v>12.375</v>
      </c>
      <c r="W53">
        <v>10.65</v>
      </c>
      <c r="X53">
        <v>8.25</v>
      </c>
      <c r="Y53">
        <v>10.199999999999999</v>
      </c>
      <c r="Z53">
        <v>24.625</v>
      </c>
      <c r="AA53">
        <v>8.7249999999999996</v>
      </c>
      <c r="AB53">
        <v>5.4249999999999998</v>
      </c>
      <c r="AC53">
        <v>10.32</v>
      </c>
      <c r="AD53">
        <v>8.25</v>
      </c>
      <c r="AF53">
        <v>8.68</v>
      </c>
      <c r="AI53">
        <v>3.2</v>
      </c>
      <c r="BH53">
        <v>8.7933333333333348</v>
      </c>
      <c r="BI53">
        <v>3.28</v>
      </c>
      <c r="BL53">
        <v>4.26</v>
      </c>
      <c r="BM53">
        <v>2.665</v>
      </c>
      <c r="BO53">
        <v>2.72</v>
      </c>
      <c r="BX53">
        <v>3.5449999999999999</v>
      </c>
      <c r="BY53">
        <v>2.7949999999999999</v>
      </c>
      <c r="CL53">
        <v>0</v>
      </c>
      <c r="CM53">
        <v>1.5</v>
      </c>
      <c r="CN53">
        <v>43.75</v>
      </c>
      <c r="CO53">
        <v>8</v>
      </c>
      <c r="CP53">
        <v>7.5</v>
      </c>
      <c r="CQ53">
        <v>7.5</v>
      </c>
      <c r="CR53">
        <v>7.5</v>
      </c>
      <c r="CS53">
        <v>7</v>
      </c>
      <c r="CT53">
        <v>7</v>
      </c>
      <c r="CU53">
        <v>5.5</v>
      </c>
      <c r="DB53">
        <v>12</v>
      </c>
      <c r="DC53">
        <v>9.4149999999999991</v>
      </c>
      <c r="DD53">
        <v>7.915</v>
      </c>
      <c r="DE53">
        <v>14.65</v>
      </c>
      <c r="DF53">
        <v>9.4499999999999993</v>
      </c>
      <c r="DG53">
        <v>7.5</v>
      </c>
      <c r="DH53">
        <v>4</v>
      </c>
      <c r="DI53">
        <v>2.42</v>
      </c>
      <c r="DJ53">
        <v>7.5</v>
      </c>
      <c r="DL53">
        <v>3</v>
      </c>
      <c r="DN53">
        <v>3.25</v>
      </c>
      <c r="DO53">
        <v>5.5</v>
      </c>
      <c r="DQ53">
        <v>5.03</v>
      </c>
      <c r="DR53">
        <v>6</v>
      </c>
      <c r="DS53">
        <v>2.72</v>
      </c>
      <c r="DU53">
        <v>6.5</v>
      </c>
      <c r="DV53">
        <v>5</v>
      </c>
      <c r="DW53">
        <v>2.17</v>
      </c>
      <c r="DZ53">
        <v>10.6</v>
      </c>
      <c r="EA53">
        <v>8</v>
      </c>
      <c r="EB53">
        <v>1.5</v>
      </c>
      <c r="EC53">
        <v>1.5</v>
      </c>
      <c r="ED53">
        <v>7.8250000000000002</v>
      </c>
      <c r="EE53">
        <v>12.46</v>
      </c>
      <c r="EF53">
        <v>10.91</v>
      </c>
      <c r="EG53">
        <v>11.98</v>
      </c>
      <c r="EH53">
        <v>11.06</v>
      </c>
      <c r="EI53">
        <v>22.55</v>
      </c>
      <c r="EK53">
        <v>8.0299999999999994</v>
      </c>
      <c r="EL53">
        <v>5.03</v>
      </c>
      <c r="EM53">
        <v>6.52</v>
      </c>
      <c r="EN53">
        <v>5.0199999999999996</v>
      </c>
      <c r="EO53">
        <v>5.0199999999999996</v>
      </c>
      <c r="EP53">
        <v>10.5</v>
      </c>
      <c r="EQ53">
        <v>4.0149999999999997</v>
      </c>
      <c r="ER53">
        <v>4.0149999999999997</v>
      </c>
      <c r="ES53">
        <v>4.0149999999999997</v>
      </c>
      <c r="ET53">
        <v>2.25</v>
      </c>
      <c r="EV53">
        <v>2.5</v>
      </c>
      <c r="EX53">
        <v>7</v>
      </c>
      <c r="EY53">
        <v>7.92</v>
      </c>
      <c r="FA53">
        <v>1500</v>
      </c>
      <c r="FB53">
        <v>700</v>
      </c>
      <c r="FD53">
        <v>2200</v>
      </c>
      <c r="FE53">
        <v>287.22000000000003</v>
      </c>
      <c r="FG53" s="13" t="s">
        <v>259</v>
      </c>
      <c r="FH53">
        <v>6.07</v>
      </c>
      <c r="FI53">
        <v>4.17</v>
      </c>
      <c r="FJ53">
        <v>4.0199999999999996</v>
      </c>
      <c r="FK53">
        <v>3.98</v>
      </c>
      <c r="FL53">
        <v>3.9</v>
      </c>
      <c r="FM53">
        <v>3.76</v>
      </c>
      <c r="FN53">
        <v>3.81</v>
      </c>
      <c r="FO53" t="s">
        <v>227</v>
      </c>
      <c r="FP53">
        <v>8.5</v>
      </c>
      <c r="FQ53">
        <v>8.5</v>
      </c>
      <c r="FR53">
        <v>5</v>
      </c>
      <c r="FS53">
        <v>9.2100000000000009</v>
      </c>
      <c r="FT53">
        <v>1</v>
      </c>
      <c r="FU53">
        <v>7.95</v>
      </c>
      <c r="FV53">
        <v>5.5</v>
      </c>
      <c r="FW53">
        <v>3.5150000000000001</v>
      </c>
      <c r="FX53">
        <v>8</v>
      </c>
      <c r="FY53">
        <v>0</v>
      </c>
      <c r="FZ53">
        <v>3.5</v>
      </c>
      <c r="GA53">
        <v>0</v>
      </c>
      <c r="GB53">
        <v>3.5</v>
      </c>
      <c r="GC53">
        <v>7</v>
      </c>
      <c r="GD53">
        <v>8.5</v>
      </c>
      <c r="GE53">
        <v>0</v>
      </c>
      <c r="GF53">
        <v>0</v>
      </c>
      <c r="GG53">
        <v>0</v>
      </c>
      <c r="GI53">
        <v>3.9</v>
      </c>
      <c r="GK53">
        <v>3.1</v>
      </c>
      <c r="GL53" t="s">
        <v>260</v>
      </c>
      <c r="GN53">
        <v>53.429999999999993</v>
      </c>
      <c r="GO53">
        <v>10.685999999999998</v>
      </c>
      <c r="GP53">
        <v>11.5</v>
      </c>
      <c r="GQ53">
        <v>5.75</v>
      </c>
      <c r="GR53">
        <v>7.5</v>
      </c>
      <c r="GS53">
        <v>7.5</v>
      </c>
      <c r="GT53">
        <v>25.5</v>
      </c>
      <c r="GU53">
        <v>4.25</v>
      </c>
      <c r="GV53">
        <v>11.5</v>
      </c>
      <c r="GW53">
        <v>5.75</v>
      </c>
      <c r="GX53">
        <v>54.234999999999999</v>
      </c>
      <c r="GY53">
        <v>10.847</v>
      </c>
      <c r="GZ53">
        <v>27.06</v>
      </c>
      <c r="HA53">
        <v>6.7649999999999997</v>
      </c>
      <c r="HB53">
        <v>16.794999999999998</v>
      </c>
      <c r="HC53">
        <v>3.3589999999999995</v>
      </c>
    </row>
    <row r="54" spans="1:211" x14ac:dyDescent="0.25">
      <c r="A54">
        <v>1897</v>
      </c>
      <c r="B54" t="s">
        <v>261</v>
      </c>
      <c r="C54">
        <v>8.5</v>
      </c>
      <c r="D54">
        <v>4</v>
      </c>
      <c r="E54">
        <v>3.38</v>
      </c>
      <c r="F54">
        <v>8.0500000000000007</v>
      </c>
      <c r="G54">
        <v>6.4</v>
      </c>
      <c r="H54">
        <v>5.88</v>
      </c>
      <c r="J54">
        <v>6.85</v>
      </c>
      <c r="K54">
        <v>7.2249999999999996</v>
      </c>
      <c r="M54">
        <v>4.5</v>
      </c>
      <c r="N54">
        <v>9.1199999999999992</v>
      </c>
      <c r="O54">
        <v>7.8849999999999998</v>
      </c>
      <c r="P54">
        <v>8.31</v>
      </c>
      <c r="R54">
        <v>9.0749999999999993</v>
      </c>
      <c r="S54">
        <v>6.6</v>
      </c>
      <c r="T54">
        <v>8.25</v>
      </c>
      <c r="U54">
        <v>7.4249999999999998</v>
      </c>
      <c r="V54">
        <v>9.9</v>
      </c>
      <c r="W54">
        <v>9.75</v>
      </c>
      <c r="X54">
        <v>6.8049999999999997</v>
      </c>
      <c r="Y54">
        <v>9.1</v>
      </c>
      <c r="Z54">
        <v>21.75</v>
      </c>
      <c r="AA54">
        <v>8.1999999999999993</v>
      </c>
      <c r="AB54">
        <v>7.21</v>
      </c>
      <c r="AC54">
        <v>8.68</v>
      </c>
      <c r="AD54">
        <v>6.93</v>
      </c>
      <c r="AF54">
        <v>5.5</v>
      </c>
      <c r="AI54">
        <v>4</v>
      </c>
      <c r="BH54">
        <v>7.7509259259259276</v>
      </c>
      <c r="BI54">
        <v>2.96</v>
      </c>
      <c r="BL54">
        <v>3.57</v>
      </c>
      <c r="BM54">
        <v>1.78</v>
      </c>
      <c r="BO54">
        <v>1.89</v>
      </c>
      <c r="BX54">
        <v>2.8650000000000002</v>
      </c>
      <c r="BY54">
        <v>2.63</v>
      </c>
      <c r="CL54">
        <v>0</v>
      </c>
      <c r="CM54">
        <v>1.5</v>
      </c>
      <c r="CN54">
        <v>39.75</v>
      </c>
      <c r="CO54">
        <v>8</v>
      </c>
      <c r="CP54">
        <v>7.5</v>
      </c>
      <c r="CQ54">
        <v>7.5</v>
      </c>
      <c r="CR54">
        <v>7.5</v>
      </c>
      <c r="CS54">
        <v>7</v>
      </c>
      <c r="CT54">
        <v>7</v>
      </c>
      <c r="CU54">
        <v>5.5</v>
      </c>
      <c r="DB54">
        <v>13.1</v>
      </c>
      <c r="DC54">
        <v>8.67</v>
      </c>
      <c r="DD54">
        <v>7.665</v>
      </c>
      <c r="DE54">
        <v>14.06</v>
      </c>
      <c r="DF54">
        <v>8.9649999999999999</v>
      </c>
      <c r="DG54">
        <v>7.5</v>
      </c>
      <c r="DH54">
        <v>4</v>
      </c>
      <c r="DI54">
        <v>1.53</v>
      </c>
      <c r="DJ54">
        <v>7.5</v>
      </c>
      <c r="DL54">
        <v>3</v>
      </c>
      <c r="DN54">
        <v>3.25</v>
      </c>
      <c r="DO54">
        <v>5.5</v>
      </c>
      <c r="DQ54">
        <v>4.7949999999999999</v>
      </c>
      <c r="DR54">
        <v>6</v>
      </c>
      <c r="DS54">
        <v>2.5</v>
      </c>
      <c r="DU54">
        <v>6.5</v>
      </c>
      <c r="DV54">
        <v>5</v>
      </c>
      <c r="DW54">
        <v>1.51</v>
      </c>
      <c r="DZ54">
        <v>10</v>
      </c>
      <c r="EA54">
        <v>8</v>
      </c>
      <c r="EB54">
        <v>1.5</v>
      </c>
      <c r="EC54">
        <v>1.5</v>
      </c>
      <c r="ED54">
        <v>6.04</v>
      </c>
      <c r="EE54">
        <v>11.9</v>
      </c>
      <c r="EF54">
        <v>10.26</v>
      </c>
      <c r="EG54">
        <v>10.64</v>
      </c>
      <c r="EH54">
        <v>10.77</v>
      </c>
      <c r="EI54">
        <v>24.28</v>
      </c>
      <c r="EK54">
        <v>7.6749999999999998</v>
      </c>
      <c r="EL54">
        <v>4.7949999999999999</v>
      </c>
      <c r="EM54">
        <v>6.2949999999999999</v>
      </c>
      <c r="EN54">
        <v>4.7949999999999999</v>
      </c>
      <c r="EO54">
        <v>4.7949999999999999</v>
      </c>
      <c r="EP54">
        <v>10.5</v>
      </c>
      <c r="EQ54">
        <v>3.835</v>
      </c>
      <c r="ER54">
        <v>3.835</v>
      </c>
      <c r="ES54">
        <v>3.835</v>
      </c>
      <c r="ET54">
        <v>2.25</v>
      </c>
      <c r="EV54">
        <v>2.5</v>
      </c>
      <c r="EX54">
        <v>7</v>
      </c>
      <c r="EY54">
        <v>7.665</v>
      </c>
      <c r="FA54">
        <v>2050</v>
      </c>
      <c r="FB54">
        <v>275</v>
      </c>
      <c r="FD54">
        <v>2325</v>
      </c>
      <c r="FE54">
        <v>278.70999999999998</v>
      </c>
      <c r="FH54">
        <v>5.32</v>
      </c>
      <c r="FI54">
        <v>3.62</v>
      </c>
      <c r="FJ54">
        <v>3.35</v>
      </c>
      <c r="FK54">
        <v>3.61</v>
      </c>
      <c r="FL54">
        <v>3.54</v>
      </c>
      <c r="FM54">
        <v>3.26</v>
      </c>
      <c r="FN54">
        <v>3.3</v>
      </c>
      <c r="FO54" t="s">
        <v>227</v>
      </c>
      <c r="FP54">
        <v>8.5</v>
      </c>
      <c r="FQ54">
        <v>8.5</v>
      </c>
      <c r="FR54">
        <v>5</v>
      </c>
      <c r="FS54">
        <v>9.25</v>
      </c>
      <c r="FU54">
        <v>7.5</v>
      </c>
      <c r="FV54">
        <v>5.5</v>
      </c>
      <c r="FW54">
        <v>3.25</v>
      </c>
      <c r="FX54">
        <v>8</v>
      </c>
      <c r="FY54">
        <v>0</v>
      </c>
      <c r="FZ54">
        <v>3.5</v>
      </c>
      <c r="GA54">
        <v>0</v>
      </c>
      <c r="GB54">
        <v>3.5</v>
      </c>
      <c r="GC54">
        <v>7</v>
      </c>
      <c r="GD54">
        <v>8.5</v>
      </c>
      <c r="GE54">
        <v>0</v>
      </c>
      <c r="GF54">
        <v>0</v>
      </c>
      <c r="GG54">
        <v>0</v>
      </c>
      <c r="GI54">
        <v>3.34</v>
      </c>
      <c r="GJ54">
        <v>1</v>
      </c>
      <c r="GK54">
        <v>0</v>
      </c>
      <c r="GL54" t="s">
        <v>262</v>
      </c>
      <c r="GN54">
        <v>52.459999999999994</v>
      </c>
      <c r="GO54">
        <v>10.491999999999999</v>
      </c>
      <c r="GP54">
        <v>11.5</v>
      </c>
      <c r="GQ54">
        <v>5.75</v>
      </c>
      <c r="GR54">
        <v>7.5</v>
      </c>
      <c r="GS54">
        <v>7.5</v>
      </c>
      <c r="GT54">
        <v>25.045000000000002</v>
      </c>
      <c r="GU54">
        <v>4.1741666666666672</v>
      </c>
      <c r="GV54">
        <v>11.5</v>
      </c>
      <c r="GW54">
        <v>5.75</v>
      </c>
      <c r="GX54">
        <v>49.61</v>
      </c>
      <c r="GY54">
        <v>9.9220000000000006</v>
      </c>
      <c r="GZ54">
        <v>26.384999999999998</v>
      </c>
      <c r="HA54">
        <v>6.5962499999999995</v>
      </c>
      <c r="HB54">
        <v>16.254999999999999</v>
      </c>
      <c r="HC54">
        <v>3.2509999999999999</v>
      </c>
    </row>
    <row r="55" spans="1:211" x14ac:dyDescent="0.25">
      <c r="A55">
        <v>1897</v>
      </c>
      <c r="B55" t="s">
        <v>263</v>
      </c>
      <c r="C55">
        <v>8.5</v>
      </c>
      <c r="D55">
        <v>4</v>
      </c>
      <c r="E55">
        <v>3.3250000000000002</v>
      </c>
      <c r="F55">
        <v>8.2799999999999994</v>
      </c>
      <c r="G55">
        <v>6.84</v>
      </c>
      <c r="H55">
        <v>5.38</v>
      </c>
      <c r="I55">
        <v>8</v>
      </c>
      <c r="J55">
        <v>6.8</v>
      </c>
      <c r="K55">
        <v>7.35</v>
      </c>
      <c r="L55">
        <v>9</v>
      </c>
      <c r="M55">
        <v>4.87</v>
      </c>
      <c r="N55">
        <v>8</v>
      </c>
      <c r="O55">
        <v>1.1850000000000001</v>
      </c>
      <c r="P55">
        <v>8.0549999999999997</v>
      </c>
      <c r="R55">
        <v>9.1199999999999992</v>
      </c>
      <c r="S55">
        <v>6.6</v>
      </c>
      <c r="T55">
        <v>8.6050000000000004</v>
      </c>
      <c r="U55">
        <v>8.25</v>
      </c>
      <c r="V55">
        <v>9.9</v>
      </c>
      <c r="W55">
        <v>9.15</v>
      </c>
      <c r="X55">
        <v>8.25</v>
      </c>
      <c r="Y55">
        <v>7</v>
      </c>
      <c r="Z55">
        <v>9.06</v>
      </c>
      <c r="AA55">
        <v>8.25</v>
      </c>
      <c r="AB55">
        <v>7.75</v>
      </c>
      <c r="AC55">
        <v>8.77</v>
      </c>
      <c r="AD55">
        <v>6.7649999999999997</v>
      </c>
      <c r="AF55">
        <v>6.03</v>
      </c>
      <c r="AI55">
        <v>3.2</v>
      </c>
      <c r="BH55">
        <v>7.1132758620689653</v>
      </c>
      <c r="BI55">
        <v>3.02</v>
      </c>
      <c r="BK55">
        <v>0.96</v>
      </c>
      <c r="BL55">
        <v>3.7250000000000001</v>
      </c>
      <c r="BM55">
        <v>1.595</v>
      </c>
      <c r="BO55">
        <v>1.645</v>
      </c>
      <c r="BX55">
        <v>1.4</v>
      </c>
      <c r="BY55">
        <v>2.7450000000000001</v>
      </c>
      <c r="CL55">
        <v>0</v>
      </c>
      <c r="CM55">
        <v>1.5</v>
      </c>
      <c r="CN55">
        <v>39.75</v>
      </c>
      <c r="CO55">
        <v>8</v>
      </c>
      <c r="CP55">
        <v>7.5</v>
      </c>
      <c r="CQ55">
        <v>7.5</v>
      </c>
      <c r="CR55">
        <v>7.5</v>
      </c>
      <c r="CS55">
        <v>7</v>
      </c>
      <c r="CT55">
        <v>7</v>
      </c>
      <c r="CU55">
        <v>5.5</v>
      </c>
      <c r="DB55">
        <v>8.66</v>
      </c>
      <c r="DC55">
        <v>8.17</v>
      </c>
      <c r="DD55">
        <v>7.165</v>
      </c>
      <c r="DE55">
        <v>12.675000000000001</v>
      </c>
      <c r="DF55">
        <v>8.69</v>
      </c>
      <c r="DG55">
        <v>7.5</v>
      </c>
      <c r="DH55">
        <v>4</v>
      </c>
      <c r="DI55">
        <v>4.7249999999999996</v>
      </c>
      <c r="DJ55">
        <v>7.5</v>
      </c>
      <c r="DL55">
        <v>3</v>
      </c>
      <c r="DN55">
        <v>3.25</v>
      </c>
      <c r="DO55">
        <v>5.5</v>
      </c>
      <c r="DQ55">
        <v>4.45</v>
      </c>
      <c r="DR55">
        <v>6</v>
      </c>
      <c r="DS55">
        <v>2.5</v>
      </c>
      <c r="DU55">
        <v>6.5</v>
      </c>
      <c r="DV55">
        <v>5</v>
      </c>
      <c r="DW55">
        <v>2.4849999999999999</v>
      </c>
      <c r="DZ55">
        <v>10</v>
      </c>
      <c r="EA55">
        <v>8.15</v>
      </c>
      <c r="EB55">
        <v>1.5</v>
      </c>
      <c r="EC55">
        <v>1.5</v>
      </c>
      <c r="ED55">
        <v>5.7</v>
      </c>
      <c r="EE55">
        <v>9.89</v>
      </c>
      <c r="EF55">
        <v>10.85</v>
      </c>
      <c r="EG55">
        <v>9.3800000000000008</v>
      </c>
      <c r="EH55">
        <v>8.76</v>
      </c>
      <c r="EI55">
        <v>24.07</v>
      </c>
      <c r="EK55">
        <v>7.12</v>
      </c>
      <c r="EL55">
        <v>4.45</v>
      </c>
      <c r="EM55">
        <v>5.95</v>
      </c>
      <c r="EN55">
        <v>4.45</v>
      </c>
      <c r="EO55">
        <v>4.45</v>
      </c>
      <c r="EP55">
        <v>9</v>
      </c>
      <c r="EQ55">
        <v>3.56</v>
      </c>
      <c r="ER55">
        <v>3.56</v>
      </c>
      <c r="ES55">
        <v>3.56</v>
      </c>
      <c r="ET55">
        <v>2.25</v>
      </c>
      <c r="EV55">
        <v>2.5</v>
      </c>
      <c r="EX55">
        <v>7</v>
      </c>
      <c r="EY55">
        <v>7.5</v>
      </c>
      <c r="FA55">
        <v>1839</v>
      </c>
      <c r="FB55">
        <v>80</v>
      </c>
      <c r="FD55">
        <v>1920</v>
      </c>
      <c r="FE55">
        <v>263.22000000000003</v>
      </c>
      <c r="FG55" s="13" t="s">
        <v>264</v>
      </c>
      <c r="FH55">
        <v>5.28</v>
      </c>
      <c r="FI55">
        <v>3.59</v>
      </c>
      <c r="FJ55">
        <v>3.55</v>
      </c>
      <c r="FK55">
        <v>3.48</v>
      </c>
      <c r="FL55">
        <v>3.45</v>
      </c>
      <c r="FM55">
        <v>3.29</v>
      </c>
      <c r="FN55">
        <v>3.27</v>
      </c>
      <c r="FO55" t="s">
        <v>227</v>
      </c>
      <c r="FP55">
        <v>8.5</v>
      </c>
      <c r="FQ55">
        <v>8.5</v>
      </c>
      <c r="FR55">
        <v>5</v>
      </c>
      <c r="FS55">
        <v>10.01</v>
      </c>
      <c r="FU55">
        <v>7.5</v>
      </c>
      <c r="FV55">
        <v>5.5</v>
      </c>
      <c r="FW55">
        <v>3.25</v>
      </c>
      <c r="FX55">
        <v>8</v>
      </c>
      <c r="FY55">
        <v>0</v>
      </c>
      <c r="FZ55">
        <v>3.5</v>
      </c>
      <c r="GA55">
        <v>0</v>
      </c>
      <c r="GB55">
        <v>3.5</v>
      </c>
      <c r="GC55">
        <v>7</v>
      </c>
      <c r="GD55">
        <v>8.5</v>
      </c>
      <c r="GE55">
        <v>0</v>
      </c>
      <c r="GF55">
        <v>1.88</v>
      </c>
      <c r="GG55">
        <v>0</v>
      </c>
      <c r="GJ55">
        <v>1</v>
      </c>
      <c r="GK55">
        <v>0</v>
      </c>
      <c r="GL55" t="s">
        <v>265</v>
      </c>
      <c r="GN55">
        <v>45.36</v>
      </c>
      <c r="GO55">
        <v>9.0719999999999992</v>
      </c>
      <c r="GP55">
        <v>11.5</v>
      </c>
      <c r="GQ55">
        <v>5.75</v>
      </c>
      <c r="GR55">
        <v>7.5</v>
      </c>
      <c r="GS55">
        <v>7.5</v>
      </c>
      <c r="GT55">
        <v>24.7</v>
      </c>
      <c r="GU55">
        <v>4.1166666666666663</v>
      </c>
      <c r="GV55">
        <v>11.5</v>
      </c>
      <c r="GW55">
        <v>5.75</v>
      </c>
      <c r="GX55">
        <v>44.58</v>
      </c>
      <c r="GY55">
        <v>8.9160000000000004</v>
      </c>
      <c r="GZ55">
        <v>23.85</v>
      </c>
      <c r="HA55">
        <v>5.9625000000000004</v>
      </c>
      <c r="HB55">
        <v>15.43</v>
      </c>
      <c r="HC55">
        <v>3.0859999999999999</v>
      </c>
    </row>
    <row r="56" spans="1:211" x14ac:dyDescent="0.25">
      <c r="A56">
        <v>1897</v>
      </c>
      <c r="B56" t="s">
        <v>266</v>
      </c>
      <c r="C56">
        <v>8.5</v>
      </c>
      <c r="D56">
        <v>4</v>
      </c>
      <c r="E56">
        <v>3.86</v>
      </c>
      <c r="F56">
        <v>9.1999999999999993</v>
      </c>
      <c r="G56">
        <v>5.84</v>
      </c>
      <c r="H56">
        <v>7.95</v>
      </c>
      <c r="I56">
        <v>5.4</v>
      </c>
      <c r="J56">
        <v>8</v>
      </c>
      <c r="K56">
        <v>9.35</v>
      </c>
      <c r="L56">
        <v>11</v>
      </c>
      <c r="M56">
        <v>5.64</v>
      </c>
      <c r="N56">
        <v>10.19</v>
      </c>
      <c r="P56">
        <v>10.675000000000001</v>
      </c>
      <c r="R56">
        <v>10.125</v>
      </c>
      <c r="S56">
        <v>7.2750000000000004</v>
      </c>
      <c r="T56">
        <v>9.6999999999999993</v>
      </c>
      <c r="U56">
        <v>8.25</v>
      </c>
      <c r="V56">
        <v>12.4</v>
      </c>
      <c r="W56">
        <v>10.9</v>
      </c>
      <c r="X56">
        <v>9.0749999999999993</v>
      </c>
      <c r="Y56">
        <v>8</v>
      </c>
      <c r="Z56">
        <v>10.234999999999999</v>
      </c>
      <c r="AA56">
        <v>9.3000000000000007</v>
      </c>
      <c r="AB56">
        <v>9.52</v>
      </c>
      <c r="AC56">
        <v>8.2050000000000001</v>
      </c>
      <c r="AD56">
        <v>8.25</v>
      </c>
      <c r="AF56">
        <v>8.0350000000000001</v>
      </c>
      <c r="AI56">
        <v>4</v>
      </c>
      <c r="BH56">
        <v>8.3169642857142865</v>
      </c>
      <c r="BI56">
        <v>3.1</v>
      </c>
      <c r="BK56">
        <v>0.88</v>
      </c>
      <c r="BL56">
        <v>4</v>
      </c>
      <c r="BM56">
        <v>2.2000000000000002</v>
      </c>
      <c r="BO56">
        <v>2.23</v>
      </c>
      <c r="BX56">
        <v>3.33</v>
      </c>
      <c r="BY56">
        <v>2.7850000000000001</v>
      </c>
      <c r="CL56" t="s">
        <v>227</v>
      </c>
      <c r="CM56">
        <v>1.5</v>
      </c>
      <c r="CN56">
        <v>45.5</v>
      </c>
      <c r="CO56">
        <v>8</v>
      </c>
      <c r="CP56">
        <v>7.5</v>
      </c>
      <c r="CQ56">
        <v>7.5</v>
      </c>
      <c r="CR56">
        <v>7.5</v>
      </c>
      <c r="CS56">
        <v>7</v>
      </c>
      <c r="CT56">
        <v>7</v>
      </c>
      <c r="CU56">
        <v>5.5</v>
      </c>
      <c r="DB56">
        <v>21.19</v>
      </c>
      <c r="DC56">
        <v>8.48</v>
      </c>
      <c r="DD56">
        <v>7.48</v>
      </c>
      <c r="DE56">
        <v>14.85</v>
      </c>
      <c r="DF56">
        <v>10.025</v>
      </c>
      <c r="DG56">
        <v>7.5</v>
      </c>
      <c r="DH56">
        <v>4</v>
      </c>
      <c r="DI56">
        <v>2.8849999999999998</v>
      </c>
      <c r="DJ56">
        <v>7.5</v>
      </c>
      <c r="DL56">
        <v>3</v>
      </c>
      <c r="DN56">
        <v>3.25</v>
      </c>
      <c r="DO56">
        <v>5.5</v>
      </c>
      <c r="DQ56">
        <v>5.2</v>
      </c>
      <c r="DR56">
        <v>7</v>
      </c>
      <c r="DS56">
        <v>2.5</v>
      </c>
      <c r="DU56">
        <v>6.5</v>
      </c>
      <c r="DV56">
        <v>5</v>
      </c>
      <c r="DW56">
        <v>2.8849999999999998</v>
      </c>
      <c r="DZ56">
        <v>10</v>
      </c>
      <c r="EA56">
        <v>8</v>
      </c>
      <c r="EB56">
        <v>1.5</v>
      </c>
      <c r="EC56">
        <v>1.5</v>
      </c>
      <c r="ED56">
        <v>8.6750000000000007</v>
      </c>
      <c r="EE56">
        <v>12.18</v>
      </c>
      <c r="EF56">
        <v>11.7</v>
      </c>
      <c r="EG56">
        <v>10.84</v>
      </c>
      <c r="EH56">
        <v>8.9600000000000009</v>
      </c>
      <c r="EI56">
        <v>28.704999999999998</v>
      </c>
      <c r="EK56">
        <v>8.3249999999999993</v>
      </c>
      <c r="EL56">
        <v>5.2</v>
      </c>
      <c r="EM56">
        <v>6.7</v>
      </c>
      <c r="EN56">
        <v>5.2</v>
      </c>
      <c r="EO56">
        <v>5.2</v>
      </c>
      <c r="EP56">
        <v>9</v>
      </c>
      <c r="EQ56">
        <v>4.16</v>
      </c>
      <c r="ER56">
        <v>3.47</v>
      </c>
      <c r="ES56">
        <v>4.16</v>
      </c>
      <c r="ET56">
        <v>2.25</v>
      </c>
      <c r="EV56">
        <v>2.5</v>
      </c>
      <c r="EX56">
        <v>7</v>
      </c>
      <c r="EY56">
        <v>7.5</v>
      </c>
      <c r="FA56">
        <v>0</v>
      </c>
      <c r="FE56">
        <v>297.45</v>
      </c>
      <c r="FH56">
        <v>4.16</v>
      </c>
      <c r="FI56">
        <v>4.22</v>
      </c>
      <c r="FJ56">
        <v>3.87</v>
      </c>
      <c r="FK56">
        <v>4.1399999999999997</v>
      </c>
      <c r="FL56">
        <v>4.08</v>
      </c>
      <c r="FM56">
        <v>3.77</v>
      </c>
      <c r="FN56">
        <v>3.79</v>
      </c>
      <c r="FO56" t="s">
        <v>227</v>
      </c>
      <c r="FP56">
        <v>8.5</v>
      </c>
      <c r="FQ56">
        <v>8.5</v>
      </c>
      <c r="FR56">
        <v>5</v>
      </c>
      <c r="FS56">
        <v>9.33</v>
      </c>
      <c r="FU56">
        <v>7.5</v>
      </c>
      <c r="FV56">
        <v>5.5</v>
      </c>
      <c r="FW56">
        <v>3.25</v>
      </c>
      <c r="FX56">
        <v>8</v>
      </c>
      <c r="FY56" t="s">
        <v>227</v>
      </c>
      <c r="FZ56">
        <v>3.5</v>
      </c>
      <c r="GA56" t="s">
        <v>227</v>
      </c>
      <c r="GB56">
        <v>3.5</v>
      </c>
      <c r="GC56">
        <v>7</v>
      </c>
      <c r="GD56">
        <v>8.5</v>
      </c>
      <c r="GE56" t="s">
        <v>227</v>
      </c>
      <c r="GF56" t="s">
        <v>227</v>
      </c>
      <c r="GG56" t="s">
        <v>227</v>
      </c>
      <c r="GI56">
        <v>2.31</v>
      </c>
      <c r="GJ56">
        <v>1</v>
      </c>
      <c r="GK56">
        <v>1.05</v>
      </c>
      <c r="GL56" t="s">
        <v>267</v>
      </c>
      <c r="GN56">
        <v>62.025000000000006</v>
      </c>
      <c r="GO56">
        <v>12.405000000000001</v>
      </c>
      <c r="GP56">
        <v>11.5</v>
      </c>
      <c r="GQ56">
        <v>5.75</v>
      </c>
      <c r="GR56">
        <v>7.5</v>
      </c>
      <c r="GS56">
        <v>7.5</v>
      </c>
      <c r="GT56">
        <v>26.45</v>
      </c>
      <c r="GU56">
        <v>4.4083333333333332</v>
      </c>
      <c r="GV56">
        <v>11.5</v>
      </c>
      <c r="GW56">
        <v>5.75</v>
      </c>
      <c r="GX56">
        <v>52.354999999999997</v>
      </c>
      <c r="GY56">
        <v>10.471</v>
      </c>
      <c r="GZ56">
        <v>26.1</v>
      </c>
      <c r="HA56">
        <v>6.5250000000000004</v>
      </c>
      <c r="HB56">
        <v>16.54</v>
      </c>
      <c r="HC56">
        <v>3.3079999999999998</v>
      </c>
    </row>
    <row r="57" spans="1:211" x14ac:dyDescent="0.25">
      <c r="A57">
        <v>1897</v>
      </c>
      <c r="B57" t="s">
        <v>268</v>
      </c>
      <c r="C57">
        <v>8.5</v>
      </c>
      <c r="D57">
        <v>4.8</v>
      </c>
      <c r="E57">
        <v>3.7</v>
      </c>
      <c r="F57">
        <v>10.83</v>
      </c>
      <c r="G57">
        <v>7.5</v>
      </c>
      <c r="H57">
        <v>6.45</v>
      </c>
      <c r="I57">
        <v>7</v>
      </c>
      <c r="J57">
        <v>8.35</v>
      </c>
      <c r="K57">
        <v>10.199999999999999</v>
      </c>
      <c r="L57">
        <v>12</v>
      </c>
      <c r="M57">
        <v>7.2</v>
      </c>
      <c r="N57">
        <v>10.3</v>
      </c>
      <c r="P57">
        <v>11.494999999999999</v>
      </c>
      <c r="R57">
        <v>10.5</v>
      </c>
      <c r="S57">
        <v>9.0749999999999993</v>
      </c>
      <c r="T57">
        <v>8.8949999999999996</v>
      </c>
      <c r="U57">
        <v>9.0749999999999993</v>
      </c>
      <c r="V57">
        <v>12.555</v>
      </c>
      <c r="W57">
        <v>11.404999999999999</v>
      </c>
      <c r="X57">
        <v>9.0749999999999993</v>
      </c>
      <c r="Y57">
        <v>10</v>
      </c>
      <c r="Z57">
        <v>10.475</v>
      </c>
      <c r="AA57">
        <v>10.65</v>
      </c>
      <c r="AB57">
        <v>10.1</v>
      </c>
      <c r="AC57">
        <v>10.365</v>
      </c>
      <c r="AD57">
        <v>7.8150000000000004</v>
      </c>
      <c r="AF57">
        <v>8.18</v>
      </c>
      <c r="AI57">
        <v>4</v>
      </c>
      <c r="BH57">
        <v>8.9460714285714289</v>
      </c>
      <c r="BI57">
        <v>3.05</v>
      </c>
      <c r="BL57">
        <v>4.25</v>
      </c>
      <c r="BM57">
        <v>2.2400000000000002</v>
      </c>
      <c r="BO57">
        <v>3.27</v>
      </c>
      <c r="BX57">
        <v>3.29</v>
      </c>
      <c r="BY57">
        <v>2.96</v>
      </c>
      <c r="CH57">
        <v>3</v>
      </c>
      <c r="CI57">
        <v>1.5</v>
      </c>
      <c r="CJ57">
        <v>1.5</v>
      </c>
      <c r="CK57">
        <v>1.5</v>
      </c>
      <c r="CL57">
        <v>1.5</v>
      </c>
      <c r="CM57">
        <v>1.5</v>
      </c>
      <c r="CN57">
        <v>48</v>
      </c>
      <c r="CO57">
        <v>8</v>
      </c>
      <c r="CP57">
        <v>7.5</v>
      </c>
      <c r="CQ57">
        <v>7.5</v>
      </c>
      <c r="CR57">
        <v>7.5</v>
      </c>
      <c r="CS57">
        <v>7</v>
      </c>
      <c r="CT57">
        <v>7</v>
      </c>
      <c r="CU57">
        <v>5.5</v>
      </c>
      <c r="DB57">
        <v>12</v>
      </c>
      <c r="DC57">
        <v>9.52</v>
      </c>
      <c r="DD57">
        <v>8.52</v>
      </c>
      <c r="DE57">
        <v>14.994999999999999</v>
      </c>
      <c r="DF57">
        <v>9.34</v>
      </c>
      <c r="DG57">
        <v>7.5</v>
      </c>
      <c r="DH57">
        <v>4</v>
      </c>
      <c r="DI57">
        <v>5.0449999999999999</v>
      </c>
      <c r="DJ57">
        <v>7.5</v>
      </c>
      <c r="DL57">
        <v>3</v>
      </c>
      <c r="DN57">
        <v>3.25</v>
      </c>
      <c r="DO57">
        <v>5.5</v>
      </c>
      <c r="DQ57">
        <v>2.5350000000000001</v>
      </c>
      <c r="DR57">
        <v>7</v>
      </c>
      <c r="DS57">
        <v>2.5</v>
      </c>
      <c r="DU57">
        <v>6.5</v>
      </c>
      <c r="DV57">
        <v>5</v>
      </c>
      <c r="DW57">
        <v>5.0250000000000004</v>
      </c>
      <c r="DZ57">
        <v>10</v>
      </c>
      <c r="EA57">
        <v>8</v>
      </c>
      <c r="EB57">
        <v>1.5</v>
      </c>
      <c r="EC57">
        <v>1.5</v>
      </c>
      <c r="ED57">
        <v>9.7750000000000004</v>
      </c>
      <c r="EE57">
        <v>11.91</v>
      </c>
      <c r="EF57">
        <v>14.65</v>
      </c>
      <c r="EG57">
        <v>12.66</v>
      </c>
      <c r="EH57">
        <v>10.36</v>
      </c>
      <c r="EI57">
        <v>37.125</v>
      </c>
      <c r="EK57">
        <v>8.11</v>
      </c>
      <c r="EL57">
        <v>5.07</v>
      </c>
      <c r="EM57">
        <v>6.57</v>
      </c>
      <c r="EN57">
        <v>5.07</v>
      </c>
      <c r="EO57">
        <v>5.07</v>
      </c>
      <c r="EP57">
        <v>9</v>
      </c>
      <c r="EQ57">
        <v>4.0549999999999997</v>
      </c>
      <c r="ES57">
        <v>4.0549999999999997</v>
      </c>
      <c r="ET57">
        <v>2.375</v>
      </c>
      <c r="EV57">
        <v>3.2749999999999999</v>
      </c>
      <c r="EW57">
        <v>0.875</v>
      </c>
      <c r="EX57">
        <v>7</v>
      </c>
      <c r="EY57">
        <v>8.52</v>
      </c>
      <c r="FA57">
        <v>1970</v>
      </c>
      <c r="FB57">
        <v>675</v>
      </c>
      <c r="FD57">
        <v>2645</v>
      </c>
      <c r="FE57">
        <v>305.255</v>
      </c>
      <c r="FH57">
        <v>6.16</v>
      </c>
      <c r="FI57">
        <v>4.18</v>
      </c>
      <c r="FJ57">
        <v>4</v>
      </c>
      <c r="FK57">
        <v>3.98</v>
      </c>
      <c r="FL57">
        <v>3.92</v>
      </c>
      <c r="FM57">
        <v>3.8</v>
      </c>
      <c r="FN57">
        <v>3.77</v>
      </c>
      <c r="FO57" t="s">
        <v>227</v>
      </c>
      <c r="FP57">
        <v>8.5</v>
      </c>
      <c r="FQ57">
        <v>8.5</v>
      </c>
      <c r="FR57">
        <v>5</v>
      </c>
      <c r="FS57">
        <v>10.26</v>
      </c>
      <c r="FU57">
        <v>7.5</v>
      </c>
      <c r="FV57" t="s">
        <v>227</v>
      </c>
      <c r="FW57">
        <v>3.25</v>
      </c>
      <c r="FX57">
        <v>8</v>
      </c>
      <c r="FY57" t="s">
        <v>227</v>
      </c>
      <c r="FZ57">
        <v>3.5</v>
      </c>
      <c r="GA57" t="s">
        <v>227</v>
      </c>
      <c r="GB57">
        <v>3.5</v>
      </c>
      <c r="GC57">
        <v>7</v>
      </c>
      <c r="GD57">
        <v>8.5</v>
      </c>
      <c r="GE57" t="s">
        <v>227</v>
      </c>
      <c r="GF57" t="s">
        <v>227</v>
      </c>
      <c r="GG57" t="s">
        <v>227</v>
      </c>
      <c r="GI57">
        <v>3.83</v>
      </c>
      <c r="GJ57">
        <v>1</v>
      </c>
      <c r="GK57" t="s">
        <v>227</v>
      </c>
      <c r="GL57" t="s">
        <v>269</v>
      </c>
      <c r="GN57">
        <v>54.375</v>
      </c>
      <c r="GO57">
        <v>10.875</v>
      </c>
      <c r="GP57">
        <v>11.5</v>
      </c>
      <c r="GQ57">
        <v>5.75</v>
      </c>
      <c r="GR57">
        <v>7.5</v>
      </c>
      <c r="GS57">
        <v>7.5</v>
      </c>
      <c r="GT57">
        <v>23.785</v>
      </c>
      <c r="GU57">
        <v>3.9641666666666668</v>
      </c>
      <c r="GV57">
        <v>11.5</v>
      </c>
      <c r="GW57">
        <v>5.75</v>
      </c>
      <c r="GX57">
        <v>59.355000000000004</v>
      </c>
      <c r="GY57">
        <v>11.871</v>
      </c>
      <c r="GZ57">
        <v>25.71</v>
      </c>
      <c r="HA57">
        <v>6.4275000000000002</v>
      </c>
      <c r="HB57">
        <v>14.635</v>
      </c>
      <c r="HC57">
        <v>2.927</v>
      </c>
    </row>
    <row r="58" spans="1:211" x14ac:dyDescent="0.25">
      <c r="A58">
        <v>1897</v>
      </c>
      <c r="B58" t="s">
        <v>270</v>
      </c>
      <c r="C58">
        <v>8.5</v>
      </c>
      <c r="D58">
        <v>5.5</v>
      </c>
      <c r="E58">
        <v>3.7</v>
      </c>
      <c r="F58">
        <v>11.59</v>
      </c>
      <c r="G58">
        <v>8.58</v>
      </c>
      <c r="H58">
        <v>7.13</v>
      </c>
      <c r="I58">
        <v>5.71</v>
      </c>
      <c r="J58">
        <v>9.1999999999999993</v>
      </c>
      <c r="K58">
        <v>9.9499999999999993</v>
      </c>
      <c r="L58">
        <v>11.75</v>
      </c>
      <c r="M58">
        <v>7.65</v>
      </c>
      <c r="N58">
        <v>10.24</v>
      </c>
      <c r="P58">
        <v>12.23</v>
      </c>
      <c r="R58">
        <v>8.89</v>
      </c>
      <c r="S58">
        <v>9</v>
      </c>
      <c r="T58">
        <v>9.0749999999999993</v>
      </c>
      <c r="U58">
        <v>9.9</v>
      </c>
      <c r="V58">
        <v>12.375</v>
      </c>
      <c r="W58">
        <v>12.48</v>
      </c>
      <c r="X58">
        <v>9.15</v>
      </c>
      <c r="Y58">
        <v>10.8</v>
      </c>
      <c r="Z58">
        <v>10.81</v>
      </c>
      <c r="AA58">
        <v>10.6</v>
      </c>
      <c r="AB58">
        <v>7.75</v>
      </c>
      <c r="AC58">
        <v>10.345000000000001</v>
      </c>
      <c r="AD58">
        <v>8.4949999999999992</v>
      </c>
      <c r="AF58">
        <v>8.9</v>
      </c>
      <c r="AI58">
        <v>4</v>
      </c>
      <c r="BH58">
        <v>9.0821428571428573</v>
      </c>
      <c r="BI58">
        <v>2.76</v>
      </c>
      <c r="BK58">
        <v>2.58</v>
      </c>
      <c r="BL58">
        <v>0.96</v>
      </c>
      <c r="BM58">
        <v>2.4950000000000001</v>
      </c>
      <c r="BO58">
        <v>2.68</v>
      </c>
      <c r="BX58">
        <v>3</v>
      </c>
      <c r="BY58">
        <v>2.7850000000000001</v>
      </c>
      <c r="CH58">
        <v>3</v>
      </c>
      <c r="CI58">
        <v>1.5</v>
      </c>
      <c r="CJ58">
        <v>1.5</v>
      </c>
      <c r="CK58">
        <v>1.5</v>
      </c>
      <c r="CL58">
        <v>1.5</v>
      </c>
      <c r="CM58">
        <v>1.5</v>
      </c>
      <c r="CN58">
        <v>49.5</v>
      </c>
      <c r="CO58">
        <v>8</v>
      </c>
      <c r="CP58">
        <v>7.5</v>
      </c>
      <c r="CQ58">
        <v>7.5</v>
      </c>
      <c r="CR58">
        <v>7.5</v>
      </c>
      <c r="CS58">
        <v>7</v>
      </c>
      <c r="CT58">
        <v>7</v>
      </c>
      <c r="CU58">
        <v>5.5</v>
      </c>
      <c r="DB58">
        <v>12</v>
      </c>
      <c r="DC58">
        <v>9.5749999999999993</v>
      </c>
      <c r="DD58">
        <v>8.57</v>
      </c>
      <c r="DE58">
        <v>14.5</v>
      </c>
      <c r="DF58">
        <v>9.7850000000000001</v>
      </c>
      <c r="DG58">
        <v>7.5</v>
      </c>
      <c r="DH58">
        <v>4</v>
      </c>
      <c r="DI58">
        <v>4.4349999999999996</v>
      </c>
      <c r="DJ58">
        <v>7.5</v>
      </c>
      <c r="DL58">
        <v>3</v>
      </c>
      <c r="DN58">
        <v>3.25</v>
      </c>
      <c r="DO58">
        <v>5.5</v>
      </c>
      <c r="DQ58">
        <v>0.84</v>
      </c>
      <c r="DR58">
        <v>7</v>
      </c>
      <c r="DS58">
        <v>2.5</v>
      </c>
      <c r="DU58">
        <v>6.5</v>
      </c>
      <c r="DV58">
        <v>5</v>
      </c>
      <c r="DW58">
        <v>4.4349999999999996</v>
      </c>
      <c r="DZ58">
        <v>10</v>
      </c>
      <c r="EA58">
        <v>8</v>
      </c>
      <c r="EB58">
        <v>1.5</v>
      </c>
      <c r="EC58">
        <v>1.5</v>
      </c>
      <c r="ED58">
        <v>9.35</v>
      </c>
      <c r="EE58">
        <v>14.19</v>
      </c>
      <c r="EF58">
        <v>12.1</v>
      </c>
      <c r="EG58">
        <v>14.72</v>
      </c>
      <c r="EH58">
        <v>12.69</v>
      </c>
      <c r="EI58">
        <v>37.465000000000003</v>
      </c>
      <c r="EK58">
        <v>8.0950000000000006</v>
      </c>
      <c r="EL58">
        <v>5.0549999999999997</v>
      </c>
      <c r="EM58">
        <v>6.5549999999999997</v>
      </c>
      <c r="EN58">
        <v>5.0549999999999997</v>
      </c>
      <c r="EO58">
        <v>5.0549999999999997</v>
      </c>
      <c r="EP58">
        <v>9</v>
      </c>
      <c r="EQ58">
        <v>4.0449999999999999</v>
      </c>
      <c r="ES58">
        <v>4.0449999999999999</v>
      </c>
      <c r="ET58">
        <v>2.5</v>
      </c>
      <c r="EV58">
        <v>4.0449999999999999</v>
      </c>
      <c r="EW58">
        <v>1.75</v>
      </c>
      <c r="EX58">
        <v>7</v>
      </c>
      <c r="EY58">
        <v>8.57</v>
      </c>
      <c r="FA58">
        <v>1700</v>
      </c>
      <c r="FB58">
        <v>725</v>
      </c>
      <c r="FD58">
        <v>2425</v>
      </c>
      <c r="FE58">
        <v>308.17500000000001</v>
      </c>
      <c r="FH58">
        <v>6.1</v>
      </c>
      <c r="FI58">
        <v>4.12</v>
      </c>
      <c r="FJ58">
        <v>3.87</v>
      </c>
      <c r="FK58">
        <v>4.0999999999999996</v>
      </c>
      <c r="FL58">
        <v>4.08</v>
      </c>
      <c r="FM58">
        <v>3.77</v>
      </c>
      <c r="FN58">
        <v>3.8</v>
      </c>
      <c r="FO58">
        <v>3.16</v>
      </c>
      <c r="FP58">
        <v>8.5</v>
      </c>
      <c r="FQ58">
        <v>8.5</v>
      </c>
      <c r="FR58">
        <v>5</v>
      </c>
      <c r="FS58">
        <v>10.26</v>
      </c>
      <c r="FU58">
        <v>7.5</v>
      </c>
      <c r="FV58" t="s">
        <v>227</v>
      </c>
      <c r="FW58">
        <v>3.25</v>
      </c>
      <c r="FX58">
        <v>8</v>
      </c>
      <c r="FY58" t="s">
        <v>227</v>
      </c>
      <c r="FZ58">
        <v>3.5</v>
      </c>
      <c r="GA58" t="s">
        <v>227</v>
      </c>
      <c r="GB58">
        <v>3.5</v>
      </c>
      <c r="GC58">
        <v>7</v>
      </c>
      <c r="GD58">
        <v>8.5</v>
      </c>
      <c r="GE58" t="s">
        <v>227</v>
      </c>
      <c r="GF58" t="s">
        <v>227</v>
      </c>
      <c r="GG58" t="s">
        <v>227</v>
      </c>
      <c r="GH58">
        <v>1</v>
      </c>
      <c r="GI58">
        <v>1.38</v>
      </c>
      <c r="GK58" t="s">
        <v>227</v>
      </c>
      <c r="GN58">
        <v>54.429999999999993</v>
      </c>
      <c r="GO58">
        <v>10.885999999999999</v>
      </c>
      <c r="GP58">
        <v>11.5</v>
      </c>
      <c r="GQ58">
        <v>5.75</v>
      </c>
      <c r="GR58">
        <v>7.5</v>
      </c>
      <c r="GS58">
        <v>7.5</v>
      </c>
      <c r="GT58">
        <v>22.09</v>
      </c>
      <c r="GU58">
        <v>3.6816666666666666</v>
      </c>
      <c r="GV58">
        <v>11.5</v>
      </c>
      <c r="GW58">
        <v>5.75</v>
      </c>
      <c r="GX58">
        <v>63.05</v>
      </c>
      <c r="GY58">
        <v>12.61</v>
      </c>
      <c r="GZ58">
        <v>25.664999999999999</v>
      </c>
      <c r="HA58">
        <v>6.4162499999999998</v>
      </c>
      <c r="HB58">
        <v>16.384999999999998</v>
      </c>
      <c r="HC58">
        <v>3.2769999999999997</v>
      </c>
    </row>
    <row r="59" spans="1:211" x14ac:dyDescent="0.25">
      <c r="A59">
        <v>1897</v>
      </c>
      <c r="B59" t="s">
        <v>271</v>
      </c>
      <c r="C59">
        <v>8.5</v>
      </c>
      <c r="D59">
        <v>6</v>
      </c>
      <c r="E59">
        <v>3.98</v>
      </c>
      <c r="F59">
        <v>10.57</v>
      </c>
      <c r="G59">
        <v>7.5</v>
      </c>
      <c r="H59">
        <v>8.0500000000000007</v>
      </c>
      <c r="I59">
        <v>6.46</v>
      </c>
      <c r="J59">
        <v>8.0500000000000007</v>
      </c>
      <c r="K59">
        <v>9.2100000000000009</v>
      </c>
      <c r="L59">
        <v>9.5649999999999995</v>
      </c>
      <c r="M59">
        <v>6.6</v>
      </c>
      <c r="N59">
        <v>10.4</v>
      </c>
      <c r="P59">
        <v>11.744999999999999</v>
      </c>
      <c r="R59">
        <v>7.65</v>
      </c>
      <c r="S59">
        <v>8.25</v>
      </c>
      <c r="T59">
        <v>9.9</v>
      </c>
      <c r="U59">
        <v>9.0749999999999993</v>
      </c>
      <c r="V59">
        <v>11.175000000000001</v>
      </c>
      <c r="W59">
        <v>12.164999999999999</v>
      </c>
      <c r="X59">
        <v>9.9700000000000006</v>
      </c>
      <c r="Y59">
        <v>8.6999999999999993</v>
      </c>
      <c r="Z59">
        <v>10.385</v>
      </c>
      <c r="AA59">
        <v>10.07</v>
      </c>
      <c r="AB59">
        <v>8.31</v>
      </c>
      <c r="AC59">
        <v>10.42</v>
      </c>
      <c r="AD59">
        <v>7.29</v>
      </c>
      <c r="AF59">
        <v>8.7249999999999996</v>
      </c>
      <c r="AI59">
        <v>4</v>
      </c>
      <c r="BH59">
        <v>8.6683928571428552</v>
      </c>
      <c r="BI59">
        <v>3.42</v>
      </c>
      <c r="BK59">
        <v>3.83</v>
      </c>
      <c r="BM59">
        <v>2.2999999999999998</v>
      </c>
      <c r="BO59">
        <v>2.15</v>
      </c>
      <c r="BX59">
        <v>2.8050000000000002</v>
      </c>
      <c r="BY59">
        <v>3.0249999999999999</v>
      </c>
      <c r="CH59">
        <v>3</v>
      </c>
      <c r="CI59">
        <v>1.5</v>
      </c>
      <c r="CJ59">
        <v>1.5</v>
      </c>
      <c r="CK59">
        <v>1.5</v>
      </c>
      <c r="CL59">
        <v>1.5</v>
      </c>
      <c r="CM59">
        <v>1.5</v>
      </c>
      <c r="CN59">
        <v>48</v>
      </c>
      <c r="CO59">
        <v>8</v>
      </c>
      <c r="CP59">
        <v>7.5</v>
      </c>
      <c r="CQ59">
        <v>7.5</v>
      </c>
      <c r="CR59">
        <v>7.5</v>
      </c>
      <c r="CS59">
        <v>7</v>
      </c>
      <c r="CT59">
        <v>7</v>
      </c>
      <c r="CU59">
        <v>5.5</v>
      </c>
      <c r="DB59">
        <v>12</v>
      </c>
      <c r="DC59">
        <v>9.5449999999999999</v>
      </c>
      <c r="DD59">
        <v>8.5449999999999999</v>
      </c>
      <c r="DE59">
        <v>12.75</v>
      </c>
      <c r="DF59">
        <v>9.5</v>
      </c>
      <c r="DG59">
        <v>7.5</v>
      </c>
      <c r="DH59">
        <v>4</v>
      </c>
      <c r="DI59">
        <v>3.7749999999999999</v>
      </c>
      <c r="DJ59">
        <v>7.5</v>
      </c>
      <c r="DL59">
        <v>3</v>
      </c>
      <c r="DN59">
        <v>3.25</v>
      </c>
      <c r="DO59">
        <v>5.5</v>
      </c>
      <c r="DQ59">
        <v>0</v>
      </c>
      <c r="DR59">
        <v>7</v>
      </c>
      <c r="DS59">
        <v>2.5</v>
      </c>
      <c r="DU59">
        <v>6.5</v>
      </c>
      <c r="DV59">
        <v>5</v>
      </c>
      <c r="DW59">
        <v>3.77</v>
      </c>
      <c r="DZ59">
        <v>10</v>
      </c>
      <c r="EA59">
        <v>8</v>
      </c>
      <c r="EB59">
        <v>1.5</v>
      </c>
      <c r="EC59">
        <v>1.5</v>
      </c>
      <c r="ED59">
        <v>9.625</v>
      </c>
      <c r="EE59">
        <v>12.11</v>
      </c>
      <c r="EF59">
        <v>11.06</v>
      </c>
      <c r="EG59">
        <v>12.05</v>
      </c>
      <c r="EH59">
        <v>11</v>
      </c>
      <c r="EI59">
        <v>32.159999999999997</v>
      </c>
      <c r="EK59">
        <v>7.415</v>
      </c>
      <c r="EL59">
        <v>4.6349999999999998</v>
      </c>
      <c r="EM59">
        <v>6.1349999999999998</v>
      </c>
      <c r="EN59">
        <v>4.6349999999999998</v>
      </c>
      <c r="EO59">
        <v>4.6349999999999998</v>
      </c>
      <c r="EP59">
        <v>10.5</v>
      </c>
      <c r="EQ59">
        <v>3.7050000000000001</v>
      </c>
      <c r="ES59">
        <v>3.7050000000000001</v>
      </c>
      <c r="ET59">
        <v>2.5</v>
      </c>
      <c r="EV59">
        <v>3.7050000000000001</v>
      </c>
      <c r="EW59">
        <v>1.75</v>
      </c>
      <c r="EX59">
        <v>7</v>
      </c>
      <c r="EY59">
        <v>8.5449999999999999</v>
      </c>
      <c r="FA59">
        <v>1700</v>
      </c>
      <c r="FB59">
        <v>625</v>
      </c>
      <c r="FD59">
        <v>2325</v>
      </c>
      <c r="FE59">
        <v>292.505</v>
      </c>
      <c r="FG59" s="13" t="s">
        <v>272</v>
      </c>
      <c r="FH59">
        <v>6.06</v>
      </c>
      <c r="FI59">
        <v>4.18</v>
      </c>
      <c r="FJ59">
        <v>4.04</v>
      </c>
      <c r="FK59">
        <v>3.99</v>
      </c>
      <c r="FL59">
        <v>3.95</v>
      </c>
      <c r="FM59">
        <v>3.8</v>
      </c>
      <c r="FN59">
        <v>3.77</v>
      </c>
      <c r="FO59">
        <v>4.24</v>
      </c>
      <c r="FP59">
        <v>8.5</v>
      </c>
      <c r="FQ59">
        <v>8.5</v>
      </c>
      <c r="FR59">
        <v>5</v>
      </c>
      <c r="FS59">
        <v>10.38</v>
      </c>
      <c r="FU59">
        <v>7.5</v>
      </c>
      <c r="FV59" t="s">
        <v>227</v>
      </c>
      <c r="FW59">
        <v>3.25</v>
      </c>
      <c r="FX59">
        <v>8</v>
      </c>
      <c r="FY59" t="s">
        <v>227</v>
      </c>
      <c r="FZ59">
        <v>3.5</v>
      </c>
      <c r="GA59" t="s">
        <v>227</v>
      </c>
      <c r="GC59">
        <v>7</v>
      </c>
      <c r="GD59">
        <v>8.5</v>
      </c>
      <c r="GE59" t="s">
        <v>227</v>
      </c>
      <c r="GF59">
        <v>0.72</v>
      </c>
      <c r="GG59" t="s">
        <v>227</v>
      </c>
      <c r="GK59">
        <v>0.55000000000000004</v>
      </c>
      <c r="GN59">
        <v>52.34</v>
      </c>
      <c r="GO59">
        <v>10.468</v>
      </c>
      <c r="GP59">
        <v>11.5</v>
      </c>
      <c r="GQ59">
        <v>5.75</v>
      </c>
      <c r="GR59">
        <v>7.5</v>
      </c>
      <c r="GS59">
        <v>7.5</v>
      </c>
      <c r="GT59">
        <v>21.25</v>
      </c>
      <c r="GU59">
        <v>3.5416666666666665</v>
      </c>
      <c r="GV59">
        <v>11.5</v>
      </c>
      <c r="GW59">
        <v>5.75</v>
      </c>
      <c r="GX59">
        <v>55.844999999999999</v>
      </c>
      <c r="GY59">
        <v>11.169</v>
      </c>
      <c r="GZ59">
        <v>25.905000000000001</v>
      </c>
      <c r="HA59">
        <v>6.4762500000000003</v>
      </c>
      <c r="HB59">
        <v>15.365</v>
      </c>
      <c r="HC59">
        <v>3.073</v>
      </c>
    </row>
    <row r="60" spans="1:211" x14ac:dyDescent="0.25">
      <c r="A60">
        <v>1897</v>
      </c>
      <c r="B60" t="s">
        <v>273</v>
      </c>
      <c r="C60">
        <v>8.5</v>
      </c>
      <c r="D60">
        <v>4.5</v>
      </c>
      <c r="E60">
        <v>2.7749999999999999</v>
      </c>
      <c r="F60">
        <v>9.3000000000000007</v>
      </c>
      <c r="G60">
        <v>6</v>
      </c>
      <c r="H60">
        <v>5.98</v>
      </c>
      <c r="I60">
        <v>6.9</v>
      </c>
      <c r="J60">
        <v>8.0500000000000007</v>
      </c>
      <c r="K60">
        <v>7.29</v>
      </c>
      <c r="L60">
        <v>7.15</v>
      </c>
      <c r="M60">
        <v>4.95</v>
      </c>
      <c r="N60">
        <v>9.1999999999999993</v>
      </c>
      <c r="O60">
        <v>6.54</v>
      </c>
      <c r="P60">
        <v>9.9</v>
      </c>
      <c r="R60">
        <v>9</v>
      </c>
      <c r="S60">
        <v>6.75</v>
      </c>
      <c r="T60">
        <v>8.5500000000000007</v>
      </c>
      <c r="U60">
        <v>7.95</v>
      </c>
      <c r="V60">
        <v>10.085000000000001</v>
      </c>
      <c r="W60">
        <v>11.55</v>
      </c>
      <c r="X60">
        <v>7.65</v>
      </c>
      <c r="Y60">
        <v>7.2</v>
      </c>
      <c r="Z60">
        <v>8</v>
      </c>
      <c r="AA60">
        <v>8.8000000000000007</v>
      </c>
      <c r="AB60">
        <v>7.85</v>
      </c>
      <c r="AC60">
        <v>8.5</v>
      </c>
      <c r="AD60">
        <v>7.0949999999999998</v>
      </c>
      <c r="AF60">
        <v>7.4249999999999998</v>
      </c>
      <c r="AI60">
        <v>3.2</v>
      </c>
      <c r="BH60">
        <v>7.4703448275862083</v>
      </c>
      <c r="BI60">
        <v>2.88</v>
      </c>
      <c r="BK60">
        <v>3.39</v>
      </c>
      <c r="BM60">
        <v>2.2799999999999998</v>
      </c>
      <c r="BO60">
        <v>2.4649999999999999</v>
      </c>
      <c r="BX60">
        <v>2.8050000000000002</v>
      </c>
      <c r="BY60">
        <v>2.8050000000000002</v>
      </c>
      <c r="CH60">
        <v>3</v>
      </c>
      <c r="CI60">
        <v>1.5</v>
      </c>
      <c r="CJ60">
        <v>1.5</v>
      </c>
      <c r="CK60">
        <v>1.5</v>
      </c>
      <c r="CL60">
        <v>1.5</v>
      </c>
      <c r="CM60">
        <v>1.5</v>
      </c>
      <c r="CN60">
        <v>45.5</v>
      </c>
      <c r="CO60">
        <v>8</v>
      </c>
      <c r="CP60">
        <v>7.5</v>
      </c>
      <c r="CQ60">
        <v>7.5</v>
      </c>
      <c r="CR60">
        <v>7.5</v>
      </c>
      <c r="CS60">
        <v>7</v>
      </c>
      <c r="CT60">
        <v>7</v>
      </c>
      <c r="CU60">
        <v>5.5</v>
      </c>
      <c r="DB60">
        <v>12</v>
      </c>
      <c r="DC60">
        <v>8.17</v>
      </c>
      <c r="DD60">
        <v>7.165</v>
      </c>
      <c r="DE60">
        <v>12.6</v>
      </c>
      <c r="DF60">
        <v>8.7249999999999996</v>
      </c>
      <c r="DG60">
        <v>7.5</v>
      </c>
      <c r="DH60">
        <v>4</v>
      </c>
      <c r="DI60">
        <v>6.99</v>
      </c>
      <c r="DJ60">
        <v>7.5</v>
      </c>
      <c r="DL60">
        <v>3</v>
      </c>
      <c r="DN60">
        <v>3.25</v>
      </c>
      <c r="DO60">
        <v>5.5</v>
      </c>
      <c r="DQ60">
        <v>4.4400000000000004</v>
      </c>
      <c r="DR60">
        <v>7</v>
      </c>
      <c r="DS60">
        <v>2.5</v>
      </c>
      <c r="DU60">
        <v>6.5</v>
      </c>
      <c r="DV60">
        <v>5</v>
      </c>
      <c r="DW60">
        <v>3.99</v>
      </c>
      <c r="DZ60">
        <v>10</v>
      </c>
      <c r="EA60">
        <v>10.1</v>
      </c>
      <c r="EB60">
        <v>1.5</v>
      </c>
      <c r="EC60">
        <v>1.5</v>
      </c>
      <c r="ED60">
        <v>8.3000000000000007</v>
      </c>
      <c r="EE60">
        <v>11.48</v>
      </c>
      <c r="EF60">
        <v>9.94</v>
      </c>
      <c r="EG60">
        <v>8.4700000000000006</v>
      </c>
      <c r="EH60">
        <v>10.220000000000001</v>
      </c>
      <c r="EI60">
        <v>28.22</v>
      </c>
      <c r="EK60">
        <v>7.1050000000000004</v>
      </c>
      <c r="EL60">
        <v>4.4400000000000004</v>
      </c>
      <c r="EM60">
        <v>5.94</v>
      </c>
      <c r="EN60">
        <v>4.4400000000000004</v>
      </c>
      <c r="EO60">
        <v>4.4400000000000004</v>
      </c>
      <c r="EP60">
        <v>9</v>
      </c>
      <c r="EQ60">
        <v>3.55</v>
      </c>
      <c r="ES60">
        <v>3.55</v>
      </c>
      <c r="ET60">
        <v>2.5</v>
      </c>
      <c r="EV60">
        <v>3.7050000000000001</v>
      </c>
      <c r="EW60">
        <v>1.75</v>
      </c>
      <c r="EX60">
        <v>8.3350000000000009</v>
      </c>
      <c r="EY60">
        <v>7.165</v>
      </c>
      <c r="FA60">
        <v>1680</v>
      </c>
      <c r="FB60">
        <v>600</v>
      </c>
      <c r="FD60">
        <v>2280</v>
      </c>
      <c r="FE60">
        <v>281.32499999999999</v>
      </c>
      <c r="FG60" s="13" t="s">
        <v>274</v>
      </c>
      <c r="FH60">
        <v>5.2</v>
      </c>
      <c r="FI60">
        <v>3.6</v>
      </c>
      <c r="FJ60">
        <v>3.36</v>
      </c>
      <c r="FK60">
        <v>3.63</v>
      </c>
      <c r="FL60">
        <v>3.65</v>
      </c>
      <c r="FM60">
        <v>3.27</v>
      </c>
      <c r="FN60">
        <v>3.3</v>
      </c>
      <c r="FO60">
        <v>3.6</v>
      </c>
      <c r="FP60">
        <v>8.5</v>
      </c>
      <c r="FQ60">
        <v>8.5</v>
      </c>
      <c r="FR60">
        <v>5</v>
      </c>
      <c r="FS60">
        <v>11.58</v>
      </c>
      <c r="FU60">
        <v>7.5</v>
      </c>
      <c r="FV60" t="s">
        <v>227</v>
      </c>
      <c r="FW60">
        <v>3.25</v>
      </c>
      <c r="FX60">
        <v>8</v>
      </c>
      <c r="FY60" t="s">
        <v>227</v>
      </c>
      <c r="FZ60">
        <v>3.5</v>
      </c>
      <c r="GA60" t="s">
        <v>227</v>
      </c>
      <c r="GC60">
        <v>9.1</v>
      </c>
      <c r="GD60">
        <v>8.5</v>
      </c>
      <c r="GE60" t="s">
        <v>227</v>
      </c>
      <c r="GF60" t="s">
        <v>227</v>
      </c>
      <c r="GG60" t="s">
        <v>227</v>
      </c>
      <c r="GK60" t="s">
        <v>227</v>
      </c>
      <c r="GN60">
        <v>48.660000000000004</v>
      </c>
      <c r="GO60">
        <v>9.7320000000000011</v>
      </c>
      <c r="GP60">
        <v>11.5</v>
      </c>
      <c r="GQ60">
        <v>5.75</v>
      </c>
      <c r="GR60">
        <v>7.5</v>
      </c>
      <c r="GS60">
        <v>7.5</v>
      </c>
      <c r="GT60">
        <v>25.69</v>
      </c>
      <c r="GU60">
        <v>4.2816666666666672</v>
      </c>
      <c r="GV60">
        <v>11.5</v>
      </c>
      <c r="GW60">
        <v>5.75</v>
      </c>
      <c r="GX60">
        <v>48.41</v>
      </c>
      <c r="GY60">
        <v>9.6819999999999986</v>
      </c>
      <c r="GZ60">
        <v>23.82</v>
      </c>
      <c r="HA60">
        <v>5.9550000000000001</v>
      </c>
      <c r="HB60">
        <v>15.055</v>
      </c>
      <c r="HC60">
        <v>3.0110000000000001</v>
      </c>
    </row>
    <row r="61" spans="1:211" x14ac:dyDescent="0.25">
      <c r="A61">
        <v>1897</v>
      </c>
      <c r="B61" t="s">
        <v>275</v>
      </c>
      <c r="C61">
        <v>8.5</v>
      </c>
      <c r="D61">
        <v>6</v>
      </c>
      <c r="E61">
        <v>4.03</v>
      </c>
      <c r="F61">
        <v>10.965</v>
      </c>
      <c r="G61">
        <v>7.95</v>
      </c>
      <c r="H61">
        <v>8.0500000000000007</v>
      </c>
      <c r="I61">
        <v>6.21</v>
      </c>
      <c r="J61">
        <v>9.5</v>
      </c>
      <c r="K61">
        <v>9</v>
      </c>
      <c r="L61">
        <v>8.18</v>
      </c>
      <c r="M61">
        <v>5.9</v>
      </c>
      <c r="N61">
        <v>10.3</v>
      </c>
      <c r="O61">
        <v>9.0749999999999993</v>
      </c>
      <c r="P61">
        <v>10.105</v>
      </c>
      <c r="R61">
        <v>9.8000000000000007</v>
      </c>
      <c r="S61">
        <v>8.1</v>
      </c>
      <c r="T61">
        <v>9.1850000000000005</v>
      </c>
      <c r="U61">
        <v>8.25</v>
      </c>
      <c r="V61">
        <v>11.25</v>
      </c>
      <c r="W61">
        <v>9</v>
      </c>
      <c r="X61">
        <v>7.65</v>
      </c>
      <c r="Y61">
        <v>8.5299999999999994</v>
      </c>
      <c r="Z61">
        <v>9.5350000000000001</v>
      </c>
      <c r="AA61">
        <v>9.75</v>
      </c>
      <c r="AB61">
        <v>8.5500000000000007</v>
      </c>
      <c r="AC61">
        <v>8.67</v>
      </c>
      <c r="AD61">
        <v>8.25</v>
      </c>
      <c r="AF61">
        <v>7.4249999999999998</v>
      </c>
      <c r="AI61">
        <v>4</v>
      </c>
      <c r="BH61">
        <v>8.334827586206897</v>
      </c>
      <c r="BI61">
        <v>3.08</v>
      </c>
      <c r="BK61">
        <v>1.08</v>
      </c>
      <c r="BM61">
        <v>1.8</v>
      </c>
      <c r="BO61">
        <v>2.2549999999999999</v>
      </c>
      <c r="BX61">
        <v>3.1749999999999998</v>
      </c>
      <c r="BY61">
        <v>2.9849999999999999</v>
      </c>
      <c r="CH61">
        <v>3</v>
      </c>
      <c r="CI61">
        <v>1.5</v>
      </c>
      <c r="CJ61">
        <v>1.5</v>
      </c>
      <c r="CK61">
        <v>1.5</v>
      </c>
      <c r="CL61">
        <v>1.5</v>
      </c>
      <c r="CM61">
        <v>1.5</v>
      </c>
      <c r="CN61">
        <v>50</v>
      </c>
      <c r="CO61">
        <v>8</v>
      </c>
      <c r="CP61">
        <v>7.5</v>
      </c>
      <c r="CQ61">
        <v>7.5</v>
      </c>
      <c r="CR61">
        <v>7.5</v>
      </c>
      <c r="CS61">
        <v>7</v>
      </c>
      <c r="CT61">
        <v>7</v>
      </c>
      <c r="CU61">
        <v>5.5</v>
      </c>
      <c r="DB61">
        <v>14.21</v>
      </c>
      <c r="DC61">
        <v>9</v>
      </c>
      <c r="DD61">
        <v>8</v>
      </c>
      <c r="DE61">
        <v>12.75</v>
      </c>
      <c r="DF61">
        <v>7.42</v>
      </c>
      <c r="DG61">
        <v>7.5</v>
      </c>
      <c r="DH61">
        <v>4</v>
      </c>
      <c r="DI61">
        <v>6.8</v>
      </c>
      <c r="DJ61">
        <v>7.5</v>
      </c>
      <c r="DL61">
        <v>3</v>
      </c>
      <c r="DN61">
        <v>2.71</v>
      </c>
      <c r="DO61">
        <v>5.5</v>
      </c>
      <c r="DQ61">
        <v>4.2</v>
      </c>
      <c r="DR61">
        <v>7</v>
      </c>
      <c r="DS61">
        <v>2.5</v>
      </c>
      <c r="DU61">
        <v>6.5</v>
      </c>
      <c r="DV61">
        <v>5</v>
      </c>
      <c r="DW61">
        <v>6.78</v>
      </c>
      <c r="DZ61">
        <v>10</v>
      </c>
      <c r="EA61">
        <v>8</v>
      </c>
      <c r="EB61">
        <v>1.5</v>
      </c>
      <c r="EC61">
        <v>1.5</v>
      </c>
      <c r="ED61">
        <v>8.1750000000000007</v>
      </c>
      <c r="EE61">
        <v>12.53</v>
      </c>
      <c r="EF61">
        <v>11.28</v>
      </c>
      <c r="EG61">
        <v>11.77</v>
      </c>
      <c r="EH61">
        <v>11.27</v>
      </c>
      <c r="EI61">
        <v>42.74</v>
      </c>
      <c r="EK61">
        <v>6.72</v>
      </c>
      <c r="EL61">
        <v>4.2</v>
      </c>
      <c r="EM61">
        <v>5.7</v>
      </c>
      <c r="EN61">
        <v>4.2</v>
      </c>
      <c r="EO61">
        <v>4.2</v>
      </c>
      <c r="EP61">
        <v>10.5</v>
      </c>
      <c r="EQ61">
        <v>3.36</v>
      </c>
      <c r="ES61">
        <v>3.36</v>
      </c>
      <c r="ET61">
        <v>2.5</v>
      </c>
      <c r="EV61">
        <v>3.36</v>
      </c>
      <c r="EW61">
        <v>1.75</v>
      </c>
      <c r="EX61">
        <v>13.5</v>
      </c>
      <c r="EY61">
        <v>8</v>
      </c>
      <c r="FA61">
        <v>1700</v>
      </c>
      <c r="FB61">
        <v>505</v>
      </c>
      <c r="FD61">
        <v>2205</v>
      </c>
      <c r="FE61">
        <v>313.48500000000001</v>
      </c>
      <c r="FG61" s="13" t="s">
        <v>276</v>
      </c>
      <c r="FH61">
        <v>5.98</v>
      </c>
      <c r="FI61">
        <v>4.1900000000000004</v>
      </c>
      <c r="FJ61">
        <v>4.01</v>
      </c>
      <c r="FK61">
        <v>3.98</v>
      </c>
      <c r="FL61">
        <v>3.9</v>
      </c>
      <c r="FM61">
        <v>3.8</v>
      </c>
      <c r="FN61">
        <v>3.77</v>
      </c>
      <c r="FO61">
        <v>4.25</v>
      </c>
      <c r="FP61">
        <v>8.5</v>
      </c>
      <c r="FQ61">
        <v>8.5</v>
      </c>
      <c r="FR61">
        <v>5</v>
      </c>
      <c r="FS61">
        <v>11.59</v>
      </c>
      <c r="FU61">
        <v>7.5</v>
      </c>
      <c r="FV61" t="s">
        <v>227</v>
      </c>
      <c r="FW61">
        <v>3.25</v>
      </c>
      <c r="FX61">
        <v>8</v>
      </c>
      <c r="FY61" t="s">
        <v>227</v>
      </c>
      <c r="FZ61">
        <v>3.5</v>
      </c>
      <c r="GA61" t="s">
        <v>227</v>
      </c>
      <c r="GC61">
        <v>7</v>
      </c>
      <c r="GD61">
        <v>8.5</v>
      </c>
      <c r="GE61" t="s">
        <v>227</v>
      </c>
      <c r="GF61" t="s">
        <v>227</v>
      </c>
      <c r="GG61" t="s">
        <v>227</v>
      </c>
      <c r="GK61">
        <v>0.4</v>
      </c>
      <c r="GN61">
        <v>51.38</v>
      </c>
      <c r="GO61">
        <v>10.276</v>
      </c>
      <c r="GP61">
        <v>11.5</v>
      </c>
      <c r="GQ61">
        <v>5.75</v>
      </c>
      <c r="GR61">
        <v>7.5</v>
      </c>
      <c r="GS61">
        <v>7.5</v>
      </c>
      <c r="GT61">
        <v>24.91</v>
      </c>
      <c r="GU61">
        <v>4.1516666666666664</v>
      </c>
      <c r="GV61">
        <v>11.5</v>
      </c>
      <c r="GW61">
        <v>5.75</v>
      </c>
      <c r="GX61">
        <v>55.024999999999991</v>
      </c>
      <c r="GY61">
        <v>11.004999999999999</v>
      </c>
      <c r="GZ61">
        <v>24.6</v>
      </c>
      <c r="HA61">
        <v>6.15</v>
      </c>
      <c r="HB61">
        <v>14.329999999999998</v>
      </c>
      <c r="HC61">
        <v>2.8659999999999997</v>
      </c>
    </row>
    <row r="62" spans="1:211" x14ac:dyDescent="0.25">
      <c r="A62">
        <v>1897</v>
      </c>
      <c r="B62" t="s">
        <v>277</v>
      </c>
      <c r="C62">
        <v>8.5</v>
      </c>
      <c r="D62">
        <v>6</v>
      </c>
      <c r="E62">
        <v>3.2</v>
      </c>
      <c r="F62">
        <v>9.86</v>
      </c>
      <c r="G62">
        <v>6.9</v>
      </c>
      <c r="H62">
        <v>5.75</v>
      </c>
      <c r="I62">
        <v>5.75</v>
      </c>
      <c r="J62">
        <v>6.9</v>
      </c>
      <c r="K62">
        <v>8.1999999999999993</v>
      </c>
      <c r="L62">
        <v>6.8</v>
      </c>
      <c r="M62">
        <v>4.9249999999999998</v>
      </c>
      <c r="N62">
        <v>8.8149999999999995</v>
      </c>
      <c r="O62">
        <v>7.7850000000000001</v>
      </c>
      <c r="P62">
        <v>8.25</v>
      </c>
      <c r="R62">
        <v>8.07</v>
      </c>
      <c r="S62">
        <v>6.6</v>
      </c>
      <c r="T62">
        <v>6.8250000000000002</v>
      </c>
      <c r="U62">
        <v>7.4249999999999998</v>
      </c>
      <c r="V62">
        <v>9</v>
      </c>
      <c r="W62">
        <v>8.1349999999999998</v>
      </c>
      <c r="X62">
        <v>6.6</v>
      </c>
      <c r="Y62">
        <v>8.9</v>
      </c>
      <c r="Z62">
        <v>8.3049999999999997</v>
      </c>
      <c r="AA62">
        <v>7.85</v>
      </c>
      <c r="AB62">
        <v>7.26</v>
      </c>
      <c r="AC62">
        <v>7.89</v>
      </c>
      <c r="AD62">
        <v>6.1050000000000004</v>
      </c>
      <c r="AF62">
        <v>7.4249999999999998</v>
      </c>
      <c r="AI62">
        <v>3.2</v>
      </c>
      <c r="BH62">
        <v>7.1456896551724114</v>
      </c>
      <c r="BI62">
        <v>2.82</v>
      </c>
      <c r="BK62">
        <v>2.42</v>
      </c>
      <c r="BM62">
        <v>2.2999999999999998</v>
      </c>
      <c r="BO62">
        <v>1.76</v>
      </c>
      <c r="BX62">
        <v>2.63</v>
      </c>
      <c r="BY62">
        <v>2.63</v>
      </c>
      <c r="CH62">
        <v>3</v>
      </c>
      <c r="CI62">
        <v>1.5</v>
      </c>
      <c r="CJ62">
        <v>1.5</v>
      </c>
      <c r="CK62">
        <v>1.5</v>
      </c>
      <c r="CL62">
        <v>1.5</v>
      </c>
      <c r="CM62">
        <v>1.5</v>
      </c>
      <c r="CN62">
        <v>43.25</v>
      </c>
      <c r="CO62">
        <v>8</v>
      </c>
      <c r="CP62">
        <v>7.5</v>
      </c>
      <c r="CQ62">
        <v>7.5</v>
      </c>
      <c r="CR62">
        <v>7.5</v>
      </c>
      <c r="CS62">
        <v>7</v>
      </c>
      <c r="CT62">
        <v>7</v>
      </c>
      <c r="CU62">
        <v>5.5</v>
      </c>
      <c r="DB62">
        <v>12.965</v>
      </c>
      <c r="DC62">
        <v>8</v>
      </c>
      <c r="DD62">
        <v>7</v>
      </c>
      <c r="DE62">
        <v>10.88</v>
      </c>
      <c r="DF62">
        <v>7.5549999999999997</v>
      </c>
      <c r="DG62">
        <v>7.5</v>
      </c>
      <c r="DH62">
        <v>4</v>
      </c>
      <c r="DI62">
        <v>5.5650000000000004</v>
      </c>
      <c r="DJ62">
        <v>7.5</v>
      </c>
      <c r="DL62">
        <v>3</v>
      </c>
      <c r="DN62">
        <v>3.25</v>
      </c>
      <c r="DO62">
        <v>5.5</v>
      </c>
      <c r="DQ62">
        <v>3.84</v>
      </c>
      <c r="DR62">
        <v>7</v>
      </c>
      <c r="DS62">
        <v>2.5</v>
      </c>
      <c r="DU62">
        <v>6.5</v>
      </c>
      <c r="DV62">
        <v>5</v>
      </c>
      <c r="DW62">
        <v>5.5650000000000004</v>
      </c>
      <c r="DZ62">
        <v>10</v>
      </c>
      <c r="EA62">
        <v>8</v>
      </c>
      <c r="EB62">
        <v>1.5</v>
      </c>
      <c r="EC62">
        <v>1.5</v>
      </c>
      <c r="ED62">
        <v>8.375</v>
      </c>
      <c r="EE62">
        <v>10.71</v>
      </c>
      <c r="EF62">
        <v>10.71</v>
      </c>
      <c r="EG62">
        <v>10.23</v>
      </c>
      <c r="EH62">
        <v>8.67</v>
      </c>
      <c r="EI62">
        <v>33.590000000000003</v>
      </c>
      <c r="EK62">
        <v>6.1449999999999996</v>
      </c>
      <c r="EL62">
        <v>3.84</v>
      </c>
      <c r="EM62">
        <v>5.34</v>
      </c>
      <c r="EN62">
        <v>3.84</v>
      </c>
      <c r="EO62">
        <v>3.84</v>
      </c>
      <c r="EP62">
        <v>9</v>
      </c>
      <c r="EQ62">
        <v>3.07</v>
      </c>
      <c r="ES62">
        <v>3.07</v>
      </c>
      <c r="ET62">
        <v>2.5</v>
      </c>
      <c r="EV62">
        <v>3.07</v>
      </c>
      <c r="EW62">
        <v>1.75</v>
      </c>
      <c r="EX62">
        <v>11</v>
      </c>
      <c r="EY62">
        <v>7</v>
      </c>
      <c r="FA62">
        <v>1451</v>
      </c>
      <c r="FB62">
        <v>350</v>
      </c>
      <c r="FC62">
        <v>96</v>
      </c>
      <c r="FD62">
        <v>1898</v>
      </c>
      <c r="FE62">
        <v>279.87</v>
      </c>
      <c r="FG62" s="13" t="s">
        <v>278</v>
      </c>
      <c r="FH62">
        <v>5.12</v>
      </c>
      <c r="FI62">
        <v>3.64</v>
      </c>
      <c r="FJ62">
        <v>3.36</v>
      </c>
      <c r="FK62">
        <v>3.65</v>
      </c>
      <c r="FL62">
        <v>3.645</v>
      </c>
      <c r="FM62">
        <v>3.28</v>
      </c>
      <c r="FN62">
        <v>3.3</v>
      </c>
      <c r="FO62">
        <v>3.585</v>
      </c>
      <c r="FP62">
        <v>8.5</v>
      </c>
      <c r="FQ62">
        <v>8.5</v>
      </c>
      <c r="FR62">
        <v>5</v>
      </c>
      <c r="FS62">
        <v>11.43</v>
      </c>
      <c r="FU62">
        <v>7.5</v>
      </c>
      <c r="FV62" t="s">
        <v>227</v>
      </c>
      <c r="FW62">
        <v>3.25</v>
      </c>
      <c r="FX62">
        <v>8</v>
      </c>
      <c r="FY62" t="s">
        <v>227</v>
      </c>
      <c r="FZ62">
        <v>3.5</v>
      </c>
      <c r="GA62" t="s">
        <v>227</v>
      </c>
      <c r="GC62">
        <v>7</v>
      </c>
      <c r="GD62">
        <v>8.5</v>
      </c>
      <c r="GE62" t="s">
        <v>227</v>
      </c>
      <c r="GF62" t="s">
        <v>227</v>
      </c>
      <c r="GG62" t="s">
        <v>227</v>
      </c>
      <c r="GK62">
        <v>1.3</v>
      </c>
      <c r="GN62">
        <v>46.4</v>
      </c>
      <c r="GO62">
        <v>9.2799999999999994</v>
      </c>
      <c r="GP62">
        <v>11.5</v>
      </c>
      <c r="GQ62">
        <v>5.75</v>
      </c>
      <c r="GR62">
        <v>7.5</v>
      </c>
      <c r="GS62">
        <v>7.5</v>
      </c>
      <c r="GT62">
        <v>25.09</v>
      </c>
      <c r="GU62">
        <v>4.1816666666666666</v>
      </c>
      <c r="GV62">
        <v>11.5</v>
      </c>
      <c r="GW62">
        <v>5.75</v>
      </c>
      <c r="GX62">
        <v>48.695000000000007</v>
      </c>
      <c r="GY62">
        <v>9.7390000000000008</v>
      </c>
      <c r="GZ62">
        <v>22.02</v>
      </c>
      <c r="HA62">
        <v>5.5049999999999999</v>
      </c>
      <c r="HB62">
        <v>13.46</v>
      </c>
      <c r="HC62">
        <v>2.6920000000000002</v>
      </c>
    </row>
    <row r="63" spans="1:211" x14ac:dyDescent="0.25">
      <c r="A63">
        <v>1897</v>
      </c>
      <c r="B63" t="s">
        <v>279</v>
      </c>
      <c r="C63">
        <v>8.5</v>
      </c>
      <c r="D63">
        <v>6</v>
      </c>
      <c r="E63">
        <v>3.2</v>
      </c>
      <c r="F63">
        <v>11.04</v>
      </c>
      <c r="G63">
        <v>7.13</v>
      </c>
      <c r="H63">
        <v>8.0500000000000007</v>
      </c>
      <c r="I63">
        <v>7.17</v>
      </c>
      <c r="J63">
        <v>9.7200000000000006</v>
      </c>
      <c r="K63">
        <v>9.1</v>
      </c>
      <c r="L63">
        <v>9</v>
      </c>
      <c r="M63">
        <v>4.4050000000000002</v>
      </c>
      <c r="N63">
        <v>8.4</v>
      </c>
      <c r="O63">
        <v>10.154999999999999</v>
      </c>
      <c r="P63">
        <v>8.25</v>
      </c>
      <c r="R63">
        <v>9</v>
      </c>
      <c r="S63">
        <v>8.25</v>
      </c>
      <c r="T63">
        <v>8.2850000000000001</v>
      </c>
      <c r="U63">
        <v>8.25</v>
      </c>
      <c r="V63">
        <v>11.66</v>
      </c>
      <c r="W63">
        <v>11.65</v>
      </c>
      <c r="X63">
        <v>8.25</v>
      </c>
      <c r="Y63">
        <v>10</v>
      </c>
      <c r="Z63">
        <v>9.67</v>
      </c>
      <c r="AA63">
        <v>9.3000000000000007</v>
      </c>
      <c r="AB63">
        <v>9.4</v>
      </c>
      <c r="AC63">
        <v>8.9250000000000007</v>
      </c>
      <c r="AD63">
        <v>7.8550000000000004</v>
      </c>
      <c r="AF63">
        <v>7.4</v>
      </c>
      <c r="AI63">
        <v>3.2</v>
      </c>
      <c r="BH63">
        <v>8.3177586206896557</v>
      </c>
      <c r="BI63">
        <v>2.8050000000000002</v>
      </c>
      <c r="BK63">
        <v>1.1000000000000001</v>
      </c>
      <c r="BM63">
        <v>2.73</v>
      </c>
      <c r="BO63">
        <v>2.3250000000000002</v>
      </c>
      <c r="BX63">
        <v>1.05</v>
      </c>
      <c r="BY63">
        <v>2.82</v>
      </c>
      <c r="CH63">
        <v>3</v>
      </c>
      <c r="CI63">
        <v>1.5</v>
      </c>
      <c r="CJ63">
        <v>1.5</v>
      </c>
      <c r="CK63">
        <v>1.5</v>
      </c>
      <c r="CL63">
        <v>1.5</v>
      </c>
      <c r="CM63">
        <v>1.5</v>
      </c>
      <c r="CN63">
        <v>49.75</v>
      </c>
      <c r="CO63">
        <v>8</v>
      </c>
      <c r="CP63">
        <v>7.5</v>
      </c>
      <c r="CQ63">
        <v>7.5</v>
      </c>
      <c r="CR63">
        <v>7.5</v>
      </c>
      <c r="CS63">
        <v>7</v>
      </c>
      <c r="CT63">
        <v>7</v>
      </c>
      <c r="CU63">
        <v>5.5</v>
      </c>
      <c r="DB63">
        <v>12</v>
      </c>
      <c r="DC63">
        <v>8.375</v>
      </c>
      <c r="DD63">
        <v>7.375</v>
      </c>
      <c r="DE63">
        <v>10.5</v>
      </c>
      <c r="DF63">
        <v>7.4249999999999998</v>
      </c>
      <c r="DG63">
        <v>7.5</v>
      </c>
      <c r="DH63">
        <v>4</v>
      </c>
      <c r="DI63">
        <v>6.7350000000000003</v>
      </c>
      <c r="DJ63">
        <v>7.5</v>
      </c>
      <c r="DL63">
        <v>3</v>
      </c>
      <c r="DN63">
        <v>3.25</v>
      </c>
      <c r="DO63">
        <v>5.5</v>
      </c>
      <c r="DQ63">
        <v>3.5449999999999999</v>
      </c>
      <c r="DR63">
        <v>7</v>
      </c>
      <c r="DS63">
        <v>2.5</v>
      </c>
      <c r="DU63">
        <v>6.5</v>
      </c>
      <c r="DV63">
        <v>5</v>
      </c>
      <c r="DW63">
        <v>6.7350000000000003</v>
      </c>
      <c r="DZ63">
        <v>10</v>
      </c>
      <c r="EA63">
        <v>8</v>
      </c>
      <c r="EB63">
        <v>1.5</v>
      </c>
      <c r="EC63">
        <v>1.5</v>
      </c>
      <c r="ED63">
        <v>8.8249999999999993</v>
      </c>
      <c r="EE63">
        <v>11.91</v>
      </c>
      <c r="EF63">
        <v>12.39</v>
      </c>
      <c r="EG63">
        <v>11.76</v>
      </c>
      <c r="EH63">
        <v>9.93</v>
      </c>
      <c r="EI63">
        <v>40.255000000000003</v>
      </c>
      <c r="EK63">
        <v>5.9749999999999996</v>
      </c>
      <c r="EL63">
        <v>3.73</v>
      </c>
      <c r="EM63">
        <v>5.23</v>
      </c>
      <c r="EN63">
        <v>2.61</v>
      </c>
      <c r="EO63">
        <v>3.73</v>
      </c>
      <c r="EP63">
        <v>9</v>
      </c>
      <c r="EQ63">
        <v>2.9849999999999999</v>
      </c>
      <c r="ES63">
        <v>2.9849999999999999</v>
      </c>
      <c r="ET63">
        <v>2.5</v>
      </c>
      <c r="EV63">
        <v>2.9849999999999999</v>
      </c>
      <c r="EW63">
        <v>1.75</v>
      </c>
      <c r="EX63">
        <v>7</v>
      </c>
      <c r="EY63">
        <v>7.5549999999999997</v>
      </c>
      <c r="FA63">
        <v>1400</v>
      </c>
      <c r="FB63">
        <v>550</v>
      </c>
      <c r="FD63">
        <v>1950</v>
      </c>
      <c r="FE63">
        <v>288.54500000000002</v>
      </c>
      <c r="FH63">
        <v>5.96</v>
      </c>
      <c r="FI63">
        <v>4.2</v>
      </c>
      <c r="FJ63">
        <v>4.0199999999999996</v>
      </c>
      <c r="FK63">
        <v>3.99</v>
      </c>
      <c r="FL63">
        <v>3.93</v>
      </c>
      <c r="FM63">
        <v>3.79</v>
      </c>
      <c r="FN63">
        <v>3.37</v>
      </c>
      <c r="FO63">
        <v>4.2629999999999999</v>
      </c>
      <c r="FP63">
        <v>8.5</v>
      </c>
      <c r="FQ63">
        <v>8.5</v>
      </c>
      <c r="FR63">
        <v>5</v>
      </c>
      <c r="FS63">
        <v>11.59</v>
      </c>
      <c r="FU63">
        <v>7.5</v>
      </c>
      <c r="FV63" t="s">
        <v>227</v>
      </c>
      <c r="FW63">
        <v>3.25</v>
      </c>
      <c r="FX63">
        <v>0</v>
      </c>
      <c r="FY63" t="s">
        <v>227</v>
      </c>
      <c r="FZ63">
        <v>3.5</v>
      </c>
      <c r="GA63" t="s">
        <v>227</v>
      </c>
      <c r="GC63">
        <v>7</v>
      </c>
      <c r="GD63">
        <v>8.5</v>
      </c>
      <c r="GE63" t="s">
        <v>227</v>
      </c>
      <c r="GF63">
        <v>2.56</v>
      </c>
      <c r="GG63" t="s">
        <v>227</v>
      </c>
      <c r="GK63">
        <v>0.95</v>
      </c>
      <c r="GN63">
        <v>45.674999999999997</v>
      </c>
      <c r="GO63">
        <v>9.1349999999999998</v>
      </c>
      <c r="GP63">
        <v>11.5</v>
      </c>
      <c r="GQ63">
        <v>5.75</v>
      </c>
      <c r="GR63">
        <v>7.5</v>
      </c>
      <c r="GS63">
        <v>7.5</v>
      </c>
      <c r="GT63">
        <v>24.795000000000002</v>
      </c>
      <c r="GU63">
        <v>4.1325000000000003</v>
      </c>
      <c r="GV63">
        <v>11.5</v>
      </c>
      <c r="GW63">
        <v>5.75</v>
      </c>
      <c r="GX63">
        <v>54.814999999999998</v>
      </c>
      <c r="GY63">
        <v>10.962999999999999</v>
      </c>
      <c r="GZ63">
        <v>20.57</v>
      </c>
      <c r="HA63">
        <v>5.1425000000000001</v>
      </c>
      <c r="HB63">
        <v>13.204999999999998</v>
      </c>
      <c r="HC63">
        <v>2.6409999999999996</v>
      </c>
    </row>
    <row r="64" spans="1:211" x14ac:dyDescent="0.25">
      <c r="A64">
        <v>1897</v>
      </c>
      <c r="B64" t="s">
        <v>280</v>
      </c>
      <c r="C64">
        <v>8.5</v>
      </c>
      <c r="D64">
        <v>6</v>
      </c>
      <c r="E64">
        <v>3.2</v>
      </c>
      <c r="F64">
        <v>11.25</v>
      </c>
      <c r="G64">
        <v>8.0500000000000007</v>
      </c>
      <c r="H64">
        <v>8.0500000000000007</v>
      </c>
      <c r="I64">
        <v>8.8000000000000007</v>
      </c>
      <c r="J64">
        <v>8.9700000000000006</v>
      </c>
      <c r="K64">
        <v>8.9499999999999993</v>
      </c>
      <c r="L64">
        <v>9.5</v>
      </c>
      <c r="M64">
        <v>5.28</v>
      </c>
      <c r="N64">
        <v>10.6</v>
      </c>
      <c r="O64">
        <v>10.199999999999999</v>
      </c>
      <c r="P64">
        <v>9.9</v>
      </c>
      <c r="R64">
        <v>10.5</v>
      </c>
      <c r="S64">
        <v>8.25</v>
      </c>
      <c r="T64">
        <v>9.1449999999999996</v>
      </c>
      <c r="U64">
        <v>9.1549999999999994</v>
      </c>
      <c r="V64">
        <v>12.375</v>
      </c>
      <c r="W64">
        <v>11.75</v>
      </c>
      <c r="X64">
        <v>7.4349999999999996</v>
      </c>
      <c r="Y64">
        <v>9.85</v>
      </c>
      <c r="Z64">
        <v>9.44</v>
      </c>
      <c r="AA64">
        <v>10.050000000000001</v>
      </c>
      <c r="AB64">
        <v>8.5500000000000007</v>
      </c>
      <c r="AC64">
        <v>8.0250000000000004</v>
      </c>
      <c r="AD64">
        <v>8.58</v>
      </c>
      <c r="AF64">
        <v>9.9849999999999994</v>
      </c>
      <c r="AI64">
        <v>4</v>
      </c>
      <c r="BH64">
        <v>8.7703448275862073</v>
      </c>
      <c r="BI64">
        <v>3.0150000000000001</v>
      </c>
      <c r="BK64">
        <v>3.7050000000000001</v>
      </c>
      <c r="BM64">
        <v>1.7150000000000001</v>
      </c>
      <c r="BO64">
        <v>2.84</v>
      </c>
      <c r="BY64">
        <v>3.04</v>
      </c>
      <c r="CH64">
        <v>3</v>
      </c>
      <c r="CI64">
        <v>1.5</v>
      </c>
      <c r="CJ64">
        <v>1.5</v>
      </c>
      <c r="CL64">
        <v>1.5</v>
      </c>
      <c r="CM64">
        <v>1.5</v>
      </c>
      <c r="CN64">
        <v>50</v>
      </c>
      <c r="CO64">
        <v>8</v>
      </c>
      <c r="CP64">
        <v>7.5</v>
      </c>
      <c r="CQ64">
        <v>7.5</v>
      </c>
      <c r="CR64">
        <v>7.5</v>
      </c>
      <c r="CS64">
        <v>7</v>
      </c>
      <c r="CT64">
        <v>7</v>
      </c>
      <c r="CU64">
        <v>5.5</v>
      </c>
      <c r="DB64">
        <v>12</v>
      </c>
      <c r="DC64">
        <v>8</v>
      </c>
      <c r="DD64">
        <v>7</v>
      </c>
      <c r="DE64">
        <v>10.875</v>
      </c>
      <c r="DF64">
        <v>7.2750000000000004</v>
      </c>
      <c r="DG64">
        <v>7.5</v>
      </c>
      <c r="DH64">
        <v>4</v>
      </c>
      <c r="DI64">
        <v>9.2899999999999991</v>
      </c>
      <c r="DJ64">
        <v>7.5</v>
      </c>
      <c r="DL64">
        <v>3</v>
      </c>
      <c r="DN64">
        <v>3.25</v>
      </c>
      <c r="DO64">
        <v>6</v>
      </c>
      <c r="DQ64">
        <v>3.78</v>
      </c>
      <c r="DR64">
        <v>7</v>
      </c>
      <c r="DS64">
        <v>2.5</v>
      </c>
      <c r="DU64">
        <v>6.5</v>
      </c>
      <c r="DV64">
        <v>5</v>
      </c>
      <c r="DW64">
        <v>7.48</v>
      </c>
      <c r="DZ64">
        <v>10</v>
      </c>
      <c r="EA64">
        <v>8</v>
      </c>
      <c r="EB64">
        <v>1.5</v>
      </c>
      <c r="EC64">
        <v>1.5</v>
      </c>
      <c r="ED64">
        <v>8.85</v>
      </c>
      <c r="EE64">
        <v>13.48</v>
      </c>
      <c r="EF64">
        <v>12.6</v>
      </c>
      <c r="EG64">
        <v>13.08</v>
      </c>
      <c r="EH64">
        <v>11.83</v>
      </c>
      <c r="EI64">
        <v>45.29</v>
      </c>
      <c r="EK64">
        <v>6.05</v>
      </c>
      <c r="EL64">
        <v>3.78</v>
      </c>
      <c r="EM64">
        <v>5.28</v>
      </c>
      <c r="EN64">
        <v>3.78</v>
      </c>
      <c r="EO64">
        <v>3.78</v>
      </c>
      <c r="EP64">
        <v>9</v>
      </c>
      <c r="EQ64">
        <v>3.0249999999999999</v>
      </c>
      <c r="ES64">
        <v>3.0249999999999999</v>
      </c>
      <c r="ET64">
        <v>2.5</v>
      </c>
      <c r="EV64">
        <v>3.0249999999999999</v>
      </c>
      <c r="EW64">
        <v>1.75</v>
      </c>
      <c r="EX64">
        <v>7</v>
      </c>
      <c r="EY64">
        <v>7</v>
      </c>
      <c r="FA64">
        <v>1450</v>
      </c>
      <c r="FB64">
        <v>450</v>
      </c>
      <c r="FC64">
        <v>60</v>
      </c>
      <c r="FD64">
        <v>1960</v>
      </c>
      <c r="FE64">
        <v>302.875</v>
      </c>
      <c r="FG64" s="13" t="s">
        <v>281</v>
      </c>
      <c r="FH64">
        <v>6.02</v>
      </c>
      <c r="FI64">
        <v>4.18</v>
      </c>
      <c r="FJ64">
        <v>3.87</v>
      </c>
      <c r="FK64">
        <v>4.12</v>
      </c>
      <c r="FL64">
        <v>4.09</v>
      </c>
      <c r="FM64">
        <v>3.77</v>
      </c>
      <c r="FN64">
        <v>3.79</v>
      </c>
      <c r="FO64">
        <v>4.12</v>
      </c>
      <c r="FP64">
        <v>8.5</v>
      </c>
      <c r="FQ64">
        <v>8.5</v>
      </c>
      <c r="FR64">
        <v>5</v>
      </c>
      <c r="FS64">
        <v>12.22</v>
      </c>
      <c r="FU64">
        <v>7.5</v>
      </c>
      <c r="FV64" t="s">
        <v>227</v>
      </c>
      <c r="FW64">
        <v>3.25</v>
      </c>
      <c r="FX64">
        <v>8</v>
      </c>
      <c r="FY64" t="s">
        <v>227</v>
      </c>
      <c r="FZ64">
        <v>3.5</v>
      </c>
      <c r="GA64" t="s">
        <v>227</v>
      </c>
      <c r="GC64">
        <v>7</v>
      </c>
      <c r="GD64">
        <v>8.5</v>
      </c>
      <c r="GE64" t="s">
        <v>227</v>
      </c>
      <c r="GF64">
        <v>3.62</v>
      </c>
      <c r="GG64" t="s">
        <v>227</v>
      </c>
      <c r="GK64">
        <v>1.9</v>
      </c>
      <c r="GN64">
        <v>45.15</v>
      </c>
      <c r="GO64">
        <v>9.0299999999999994</v>
      </c>
      <c r="GP64">
        <v>11.5</v>
      </c>
      <c r="GQ64">
        <v>5.75</v>
      </c>
      <c r="GR64">
        <v>7.5</v>
      </c>
      <c r="GS64">
        <v>7.5</v>
      </c>
      <c r="GT64">
        <v>25.53</v>
      </c>
      <c r="GU64">
        <v>4.2549999999999999</v>
      </c>
      <c r="GV64">
        <v>11.5</v>
      </c>
      <c r="GW64">
        <v>5.75</v>
      </c>
      <c r="GX64">
        <v>59.839999999999996</v>
      </c>
      <c r="GY64">
        <v>11.968</v>
      </c>
      <c r="GZ64">
        <v>21.84</v>
      </c>
      <c r="HA64">
        <v>5.46</v>
      </c>
      <c r="HB64">
        <v>13.325000000000001</v>
      </c>
      <c r="HC64">
        <v>2.665</v>
      </c>
    </row>
    <row r="65" spans="1:211" x14ac:dyDescent="0.25">
      <c r="A65">
        <v>1897</v>
      </c>
      <c r="B65" t="s">
        <v>282</v>
      </c>
      <c r="C65">
        <v>8.5</v>
      </c>
      <c r="D65">
        <v>4.9400000000000004</v>
      </c>
      <c r="E65">
        <v>3.2</v>
      </c>
      <c r="F65">
        <v>11.73</v>
      </c>
      <c r="G65">
        <v>8.0500000000000007</v>
      </c>
      <c r="H65">
        <v>8.0500000000000007</v>
      </c>
      <c r="I65">
        <v>6.53</v>
      </c>
      <c r="J65">
        <v>8.85</v>
      </c>
      <c r="K65">
        <v>9</v>
      </c>
      <c r="L65">
        <v>9.08</v>
      </c>
      <c r="M65">
        <v>6.7350000000000003</v>
      </c>
      <c r="N65">
        <v>10.4</v>
      </c>
      <c r="O65">
        <v>10.475</v>
      </c>
      <c r="P65">
        <v>12.375</v>
      </c>
      <c r="R65">
        <v>10.5</v>
      </c>
      <c r="S65">
        <v>9.0749999999999993</v>
      </c>
      <c r="T65">
        <v>10.050000000000001</v>
      </c>
      <c r="U65">
        <v>9.0749999999999993</v>
      </c>
      <c r="V65">
        <v>11.55</v>
      </c>
      <c r="W65">
        <v>10.38</v>
      </c>
      <c r="X65">
        <v>8.2799999999999994</v>
      </c>
      <c r="Y65">
        <v>9.5</v>
      </c>
      <c r="Z65">
        <v>10.15</v>
      </c>
      <c r="AA65">
        <v>10.35</v>
      </c>
      <c r="AB65">
        <v>8.67</v>
      </c>
      <c r="AC65">
        <v>9.5950000000000006</v>
      </c>
      <c r="AD65">
        <v>7.65</v>
      </c>
      <c r="AF65">
        <v>8.4</v>
      </c>
      <c r="AI65">
        <v>4</v>
      </c>
      <c r="BH65">
        <v>8.7979310344827582</v>
      </c>
      <c r="BI65">
        <v>3.28</v>
      </c>
      <c r="BK65">
        <v>3.5449999999999999</v>
      </c>
      <c r="BM65">
        <v>2.7050000000000001</v>
      </c>
      <c r="BO65">
        <v>3.19</v>
      </c>
      <c r="BY65">
        <v>2.9</v>
      </c>
      <c r="CH65">
        <v>3</v>
      </c>
      <c r="CI65">
        <v>1.5</v>
      </c>
      <c r="CJ65">
        <v>1.5</v>
      </c>
      <c r="CK65" t="s">
        <v>227</v>
      </c>
      <c r="CL65">
        <v>1.5</v>
      </c>
      <c r="CM65">
        <v>1.5</v>
      </c>
      <c r="CN65">
        <v>52.5</v>
      </c>
      <c r="CO65">
        <v>8</v>
      </c>
      <c r="CP65">
        <v>7.5</v>
      </c>
      <c r="CQ65">
        <v>7.5</v>
      </c>
      <c r="CR65">
        <v>7.5</v>
      </c>
      <c r="CS65">
        <v>7</v>
      </c>
      <c r="CT65">
        <v>7</v>
      </c>
      <c r="CU65">
        <v>5.5</v>
      </c>
      <c r="DB65">
        <v>12.87</v>
      </c>
      <c r="DC65">
        <v>8</v>
      </c>
      <c r="DD65">
        <v>7</v>
      </c>
      <c r="DE65">
        <v>12</v>
      </c>
      <c r="DF65">
        <v>9.1649999999999991</v>
      </c>
      <c r="DG65">
        <v>7.5</v>
      </c>
      <c r="DH65">
        <v>4</v>
      </c>
      <c r="DI65">
        <v>6.08</v>
      </c>
      <c r="DJ65">
        <v>7.5</v>
      </c>
      <c r="DL65">
        <v>3</v>
      </c>
      <c r="DN65">
        <v>3.25</v>
      </c>
      <c r="DO65">
        <v>6</v>
      </c>
      <c r="DQ65">
        <v>4.41</v>
      </c>
      <c r="DR65">
        <v>7</v>
      </c>
      <c r="DS65">
        <v>2.5</v>
      </c>
      <c r="DU65">
        <v>6.5</v>
      </c>
      <c r="DV65">
        <v>5</v>
      </c>
      <c r="DW65">
        <v>6.08</v>
      </c>
      <c r="DZ65">
        <v>10</v>
      </c>
      <c r="EA65">
        <v>8</v>
      </c>
      <c r="EB65">
        <v>1.5</v>
      </c>
      <c r="EC65">
        <v>1</v>
      </c>
      <c r="ED65">
        <v>10.275</v>
      </c>
      <c r="EE65">
        <v>16.38</v>
      </c>
      <c r="EF65">
        <v>15.13</v>
      </c>
      <c r="EG65">
        <v>15.61</v>
      </c>
      <c r="EH65">
        <v>10.37</v>
      </c>
      <c r="EI65">
        <v>42.89</v>
      </c>
      <c r="EK65">
        <v>7.0549999999999997</v>
      </c>
      <c r="EL65">
        <v>4.41</v>
      </c>
      <c r="EM65">
        <v>5.91</v>
      </c>
      <c r="EN65">
        <v>4.41</v>
      </c>
      <c r="EO65">
        <v>4.41</v>
      </c>
      <c r="EP65">
        <v>9</v>
      </c>
      <c r="EQ65">
        <v>3.5249999999999999</v>
      </c>
      <c r="ER65">
        <v>3.5249999999999999</v>
      </c>
      <c r="ES65">
        <v>3.5249999999999999</v>
      </c>
      <c r="ET65">
        <v>2.5</v>
      </c>
      <c r="EW65">
        <v>1.75</v>
      </c>
      <c r="EX65">
        <v>7</v>
      </c>
      <c r="EY65">
        <v>7</v>
      </c>
      <c r="FA65">
        <v>1600</v>
      </c>
      <c r="FB65">
        <v>550</v>
      </c>
      <c r="FC65">
        <v>87</v>
      </c>
      <c r="FD65">
        <v>2237</v>
      </c>
      <c r="FE65">
        <v>313.43</v>
      </c>
      <c r="FH65">
        <v>6.07</v>
      </c>
      <c r="FI65">
        <v>4.18</v>
      </c>
      <c r="FJ65">
        <v>4.03</v>
      </c>
      <c r="FK65">
        <v>3.98</v>
      </c>
      <c r="FL65">
        <v>3.93</v>
      </c>
      <c r="FM65">
        <v>3.8</v>
      </c>
      <c r="FN65">
        <v>3.78</v>
      </c>
      <c r="FO65">
        <v>4.25</v>
      </c>
      <c r="FP65">
        <v>8.5</v>
      </c>
      <c r="FQ65">
        <v>8.5</v>
      </c>
      <c r="FR65">
        <v>5</v>
      </c>
      <c r="FS65">
        <v>11.53</v>
      </c>
      <c r="FU65">
        <v>7.5</v>
      </c>
      <c r="FV65" t="s">
        <v>227</v>
      </c>
      <c r="FW65">
        <v>3.25</v>
      </c>
      <c r="FX65">
        <v>8</v>
      </c>
      <c r="FY65" t="s">
        <v>227</v>
      </c>
      <c r="FZ65">
        <v>3.5</v>
      </c>
      <c r="GA65" t="s">
        <v>227</v>
      </c>
      <c r="GC65">
        <v>7</v>
      </c>
      <c r="GD65">
        <v>8.5</v>
      </c>
      <c r="GE65" t="s">
        <v>227</v>
      </c>
      <c r="GF65">
        <v>3.67</v>
      </c>
      <c r="GG65" t="s">
        <v>227</v>
      </c>
      <c r="GK65">
        <v>0.8</v>
      </c>
      <c r="GN65">
        <v>49.034999999999997</v>
      </c>
      <c r="GO65">
        <v>9.8069999999999986</v>
      </c>
      <c r="GP65">
        <v>11.5</v>
      </c>
      <c r="GQ65">
        <v>5.75</v>
      </c>
      <c r="GR65">
        <v>7.5</v>
      </c>
      <c r="GS65">
        <v>7.5</v>
      </c>
      <c r="GT65">
        <v>26.16</v>
      </c>
      <c r="GU65">
        <v>4.3600000000000003</v>
      </c>
      <c r="GV65">
        <v>11.5</v>
      </c>
      <c r="GW65">
        <v>5.75</v>
      </c>
      <c r="GX65">
        <v>67.765000000000001</v>
      </c>
      <c r="GY65">
        <v>13.553000000000001</v>
      </c>
      <c r="GZ65">
        <v>23.73</v>
      </c>
      <c r="HA65">
        <v>5.9325000000000001</v>
      </c>
      <c r="HB65">
        <v>14.824999999999999</v>
      </c>
      <c r="HC65">
        <v>2.9649999999999999</v>
      </c>
    </row>
    <row r="66" spans="1:211" x14ac:dyDescent="0.25">
      <c r="A66">
        <v>1897</v>
      </c>
      <c r="B66" t="s">
        <v>283</v>
      </c>
      <c r="C66">
        <v>8.5</v>
      </c>
      <c r="D66">
        <v>6.36</v>
      </c>
      <c r="E66">
        <v>3.3250000000000002</v>
      </c>
      <c r="F66">
        <v>10.56</v>
      </c>
      <c r="G66">
        <v>6.9</v>
      </c>
      <c r="H66">
        <v>6.9</v>
      </c>
      <c r="I66">
        <v>6.67</v>
      </c>
      <c r="J66">
        <v>8.6</v>
      </c>
      <c r="K66">
        <v>9.5</v>
      </c>
      <c r="L66">
        <v>9.1199999999999992</v>
      </c>
      <c r="M66">
        <v>5.4450000000000003</v>
      </c>
      <c r="N66">
        <v>9.5</v>
      </c>
      <c r="O66">
        <v>8.9250000000000007</v>
      </c>
      <c r="P66">
        <v>10.765000000000001</v>
      </c>
      <c r="R66">
        <v>9</v>
      </c>
      <c r="S66">
        <v>7.4249999999999998</v>
      </c>
      <c r="T66">
        <v>9.9</v>
      </c>
      <c r="U66">
        <v>8.25</v>
      </c>
      <c r="V66">
        <v>10.199999999999999</v>
      </c>
      <c r="W66">
        <v>9.0549999999999997</v>
      </c>
      <c r="X66">
        <v>7.5</v>
      </c>
      <c r="Y66">
        <v>8.9499999999999993</v>
      </c>
      <c r="Z66">
        <v>10.61</v>
      </c>
      <c r="AA66">
        <v>9</v>
      </c>
      <c r="AB66">
        <v>8.1</v>
      </c>
      <c r="AC66">
        <v>9.35</v>
      </c>
      <c r="AD66">
        <v>6.97</v>
      </c>
      <c r="AF66">
        <v>6.6</v>
      </c>
      <c r="AI66">
        <v>3.4</v>
      </c>
      <c r="BH66">
        <v>8.1165517241379295</v>
      </c>
      <c r="BI66">
        <v>3.2</v>
      </c>
      <c r="BK66">
        <v>0.96499999999999997</v>
      </c>
      <c r="BM66">
        <v>1.9650000000000001</v>
      </c>
      <c r="BO66">
        <v>2.78</v>
      </c>
      <c r="BX66">
        <v>3.59</v>
      </c>
      <c r="BY66">
        <v>2.77</v>
      </c>
      <c r="CH66">
        <v>3</v>
      </c>
      <c r="CI66">
        <v>1.5</v>
      </c>
      <c r="CJ66">
        <v>1.5</v>
      </c>
      <c r="CK66" t="s">
        <v>227</v>
      </c>
      <c r="CL66">
        <v>1.5</v>
      </c>
      <c r="CM66">
        <v>1.5</v>
      </c>
      <c r="CN66">
        <v>47</v>
      </c>
      <c r="CO66">
        <v>8</v>
      </c>
      <c r="CP66">
        <v>7.5</v>
      </c>
      <c r="CQ66">
        <v>7.5</v>
      </c>
      <c r="CR66">
        <v>7.5</v>
      </c>
      <c r="CS66">
        <v>7</v>
      </c>
      <c r="CT66">
        <v>7</v>
      </c>
      <c r="CU66">
        <v>5.5</v>
      </c>
      <c r="DB66">
        <v>12</v>
      </c>
      <c r="DC66">
        <v>8</v>
      </c>
      <c r="DD66">
        <v>7</v>
      </c>
      <c r="DE66">
        <v>12</v>
      </c>
      <c r="DF66">
        <v>8.1</v>
      </c>
      <c r="DG66">
        <v>7.5</v>
      </c>
      <c r="DH66">
        <v>4</v>
      </c>
      <c r="DI66">
        <v>5.13</v>
      </c>
      <c r="DJ66">
        <v>7.5</v>
      </c>
      <c r="DL66">
        <v>3</v>
      </c>
      <c r="DN66">
        <v>3.25</v>
      </c>
      <c r="DO66">
        <v>6</v>
      </c>
      <c r="DQ66">
        <v>4.1849999999999996</v>
      </c>
      <c r="DR66">
        <v>7</v>
      </c>
      <c r="DS66">
        <v>2.5</v>
      </c>
      <c r="DU66">
        <v>6.5</v>
      </c>
      <c r="DV66">
        <v>5</v>
      </c>
      <c r="DW66">
        <v>5.13</v>
      </c>
      <c r="DZ66">
        <v>10</v>
      </c>
      <c r="EA66">
        <v>8</v>
      </c>
      <c r="EB66">
        <v>1.5</v>
      </c>
      <c r="EC66">
        <v>0.75</v>
      </c>
      <c r="ED66">
        <v>10.074999999999999</v>
      </c>
      <c r="EE66">
        <v>13.72</v>
      </c>
      <c r="EF66">
        <v>13.94</v>
      </c>
      <c r="EG66">
        <v>11.45</v>
      </c>
      <c r="EH66">
        <v>12.61</v>
      </c>
      <c r="EI66">
        <v>38.39</v>
      </c>
      <c r="EK66">
        <v>6.7</v>
      </c>
      <c r="EL66">
        <v>4.1849999999999996</v>
      </c>
      <c r="EM66">
        <v>5.6849999999999996</v>
      </c>
      <c r="EN66">
        <v>4.1849999999999996</v>
      </c>
      <c r="EO66">
        <v>4.1849999999999996</v>
      </c>
      <c r="EP66">
        <v>9</v>
      </c>
      <c r="EQ66">
        <v>3.35</v>
      </c>
      <c r="ER66">
        <v>3.35</v>
      </c>
      <c r="ES66">
        <v>3.35</v>
      </c>
      <c r="ET66">
        <v>2.5</v>
      </c>
      <c r="EW66">
        <v>1.75</v>
      </c>
      <c r="EX66">
        <v>7</v>
      </c>
      <c r="EY66">
        <v>7</v>
      </c>
      <c r="FA66">
        <v>1600</v>
      </c>
      <c r="FB66">
        <v>600</v>
      </c>
      <c r="FD66">
        <v>2200</v>
      </c>
      <c r="FE66">
        <v>296.47000000000003</v>
      </c>
      <c r="FH66">
        <v>6.1</v>
      </c>
      <c r="FI66">
        <v>4.16</v>
      </c>
      <c r="FJ66">
        <v>3.86</v>
      </c>
      <c r="FK66">
        <v>4.13</v>
      </c>
      <c r="FL66">
        <v>4.08</v>
      </c>
      <c r="FM66">
        <v>3.78</v>
      </c>
      <c r="FN66">
        <v>3.8</v>
      </c>
      <c r="FO66">
        <v>4.1150000000000002</v>
      </c>
      <c r="FP66">
        <v>8.5</v>
      </c>
      <c r="FQ66">
        <v>8.5</v>
      </c>
      <c r="FR66">
        <v>5</v>
      </c>
      <c r="FS66">
        <v>11.54</v>
      </c>
      <c r="FU66">
        <v>7.5</v>
      </c>
      <c r="FV66" t="s">
        <v>227</v>
      </c>
      <c r="FW66">
        <v>3.25</v>
      </c>
      <c r="FX66">
        <v>8</v>
      </c>
      <c r="FY66" t="s">
        <v>227</v>
      </c>
      <c r="FZ66">
        <v>3.5</v>
      </c>
      <c r="GA66" t="s">
        <v>227</v>
      </c>
      <c r="GC66">
        <v>7</v>
      </c>
      <c r="GD66">
        <v>8.5</v>
      </c>
      <c r="GE66" t="s">
        <v>227</v>
      </c>
      <c r="GF66" t="s">
        <v>227</v>
      </c>
      <c r="GG66" t="s">
        <v>227</v>
      </c>
      <c r="GK66" t="s">
        <v>227</v>
      </c>
      <c r="GN66">
        <v>47.1</v>
      </c>
      <c r="GO66">
        <v>9.42</v>
      </c>
      <c r="GP66">
        <v>11.5</v>
      </c>
      <c r="GQ66">
        <v>5.75</v>
      </c>
      <c r="GR66">
        <v>7.5</v>
      </c>
      <c r="GS66">
        <v>7.5</v>
      </c>
      <c r="GT66">
        <v>25.934999999999999</v>
      </c>
      <c r="GU66">
        <v>4.3224999999999998</v>
      </c>
      <c r="GV66">
        <v>11.5</v>
      </c>
      <c r="GW66">
        <v>5.75</v>
      </c>
      <c r="GX66">
        <v>61.795000000000002</v>
      </c>
      <c r="GY66">
        <v>12.359</v>
      </c>
      <c r="GZ66">
        <v>23.055</v>
      </c>
      <c r="HA66">
        <v>5.7637499999999999</v>
      </c>
      <c r="HB66">
        <v>14.3</v>
      </c>
      <c r="HC66">
        <v>2.8600000000000003</v>
      </c>
    </row>
    <row r="67" spans="1:211" x14ac:dyDescent="0.25">
      <c r="A67">
        <v>1897</v>
      </c>
      <c r="B67" t="s">
        <v>284</v>
      </c>
      <c r="C67">
        <v>8.5</v>
      </c>
      <c r="D67">
        <v>5.5</v>
      </c>
      <c r="E67">
        <v>3.81</v>
      </c>
      <c r="F67">
        <v>10.25</v>
      </c>
      <c r="G67">
        <v>9.31</v>
      </c>
      <c r="H67">
        <v>5.75</v>
      </c>
      <c r="I67">
        <v>6.26</v>
      </c>
      <c r="J67">
        <v>9.39</v>
      </c>
      <c r="K67">
        <v>9.7100000000000009</v>
      </c>
      <c r="L67">
        <v>8.8699999999999992</v>
      </c>
      <c r="M67">
        <v>6.8049999999999997</v>
      </c>
      <c r="N67">
        <v>9.75</v>
      </c>
      <c r="O67">
        <v>9.2750000000000004</v>
      </c>
      <c r="P67">
        <v>9.6950000000000003</v>
      </c>
      <c r="R67">
        <v>8.125</v>
      </c>
      <c r="S67">
        <v>7.4249999999999998</v>
      </c>
      <c r="T67">
        <v>9.0749999999999993</v>
      </c>
      <c r="U67">
        <v>8.25</v>
      </c>
      <c r="V67">
        <v>10.5</v>
      </c>
      <c r="W67">
        <v>9.9</v>
      </c>
      <c r="X67">
        <v>7.2249999999999996</v>
      </c>
      <c r="Y67">
        <v>9.31</v>
      </c>
      <c r="Z67">
        <v>11.145</v>
      </c>
      <c r="AA67">
        <v>9.4499999999999993</v>
      </c>
      <c r="AB67">
        <v>8.4499999999999993</v>
      </c>
      <c r="AC67">
        <v>7.75</v>
      </c>
      <c r="AD67">
        <v>6.8</v>
      </c>
      <c r="AF67">
        <v>9.1150000000000002</v>
      </c>
      <c r="AI67">
        <v>3.2</v>
      </c>
      <c r="BH67">
        <v>8.2274137931034481</v>
      </c>
      <c r="BI67">
        <v>3.27</v>
      </c>
      <c r="BK67">
        <v>3.33</v>
      </c>
      <c r="BL67">
        <v>2.5649999999999999</v>
      </c>
      <c r="BM67">
        <v>2.1549999999999998</v>
      </c>
      <c r="BO67">
        <v>2.41</v>
      </c>
      <c r="BX67">
        <v>3.3450000000000002</v>
      </c>
      <c r="BY67">
        <v>2.7650000000000001</v>
      </c>
      <c r="CH67">
        <v>3</v>
      </c>
      <c r="CI67">
        <v>1.5</v>
      </c>
      <c r="CJ67">
        <v>1.5</v>
      </c>
      <c r="CK67" t="s">
        <v>227</v>
      </c>
      <c r="CL67">
        <v>1.5</v>
      </c>
      <c r="CM67">
        <v>1.5</v>
      </c>
      <c r="CN67">
        <v>45</v>
      </c>
      <c r="CO67">
        <v>8</v>
      </c>
      <c r="CP67">
        <v>7.5</v>
      </c>
      <c r="CQ67">
        <v>7.5</v>
      </c>
      <c r="CR67">
        <v>7.5</v>
      </c>
      <c r="CS67">
        <v>7</v>
      </c>
      <c r="CT67">
        <v>7</v>
      </c>
      <c r="CU67">
        <v>5.5</v>
      </c>
      <c r="DB67">
        <v>12</v>
      </c>
      <c r="DC67">
        <v>9</v>
      </c>
      <c r="DD67">
        <v>7.5</v>
      </c>
      <c r="DE67">
        <v>9.1199999999999992</v>
      </c>
      <c r="DF67">
        <v>7.4249999999999998</v>
      </c>
      <c r="DG67">
        <v>7.5</v>
      </c>
      <c r="DH67">
        <v>4</v>
      </c>
      <c r="DI67">
        <v>5.6349999999999998</v>
      </c>
      <c r="DJ67">
        <v>7.5</v>
      </c>
      <c r="DL67">
        <v>3</v>
      </c>
      <c r="DN67">
        <v>3.25</v>
      </c>
      <c r="DO67">
        <v>6</v>
      </c>
      <c r="DQ67">
        <v>3.4449999999999998</v>
      </c>
      <c r="DR67">
        <v>7</v>
      </c>
      <c r="DS67">
        <v>2.09</v>
      </c>
      <c r="DU67">
        <v>6.5</v>
      </c>
      <c r="DV67">
        <v>5</v>
      </c>
      <c r="DW67">
        <v>5.56</v>
      </c>
      <c r="DZ67">
        <v>10</v>
      </c>
      <c r="EA67">
        <v>8</v>
      </c>
      <c r="EB67">
        <v>1.5</v>
      </c>
      <c r="EC67">
        <v>1.5</v>
      </c>
      <c r="ED67">
        <v>9.4749999999999996</v>
      </c>
      <c r="EE67">
        <v>11.77</v>
      </c>
      <c r="EF67">
        <v>10.94</v>
      </c>
      <c r="EG67">
        <v>10.92</v>
      </c>
      <c r="EH67">
        <v>10.7</v>
      </c>
      <c r="EI67">
        <v>36.43</v>
      </c>
      <c r="EK67">
        <v>5.5149999999999997</v>
      </c>
      <c r="EL67">
        <v>3.4449999999999998</v>
      </c>
      <c r="EM67">
        <v>4.9450000000000003</v>
      </c>
      <c r="EN67">
        <v>3.4449999999999998</v>
      </c>
      <c r="EO67">
        <v>3.4449999999999998</v>
      </c>
      <c r="EP67">
        <v>10.5</v>
      </c>
      <c r="EQ67">
        <v>2.7549999999999999</v>
      </c>
      <c r="ES67">
        <v>2.7549999999999999</v>
      </c>
      <c r="ET67">
        <v>2.5</v>
      </c>
      <c r="EV67">
        <v>2.7549999999999999</v>
      </c>
      <c r="EW67">
        <v>1.75</v>
      </c>
      <c r="EX67">
        <v>7</v>
      </c>
      <c r="EY67">
        <v>7.5</v>
      </c>
      <c r="FA67">
        <v>1216</v>
      </c>
      <c r="FB67">
        <v>550</v>
      </c>
      <c r="FD67">
        <v>1766</v>
      </c>
      <c r="FE67">
        <v>284.07</v>
      </c>
      <c r="FG67" s="13" t="s">
        <v>285</v>
      </c>
      <c r="FH67">
        <v>6.13</v>
      </c>
      <c r="FI67">
        <v>4.2</v>
      </c>
      <c r="FJ67">
        <v>4.0199999999999996</v>
      </c>
      <c r="FK67">
        <v>3.97</v>
      </c>
      <c r="FL67">
        <v>3.94</v>
      </c>
      <c r="FM67">
        <v>3.8</v>
      </c>
      <c r="FN67">
        <v>3.77</v>
      </c>
      <c r="FO67">
        <v>1.67</v>
      </c>
      <c r="FP67">
        <v>8.5</v>
      </c>
      <c r="FQ67">
        <v>8.5</v>
      </c>
      <c r="FR67">
        <v>5</v>
      </c>
      <c r="FS67">
        <v>11.36</v>
      </c>
      <c r="FU67">
        <v>7.5</v>
      </c>
      <c r="FV67" t="s">
        <v>227</v>
      </c>
      <c r="FW67">
        <v>2.71</v>
      </c>
      <c r="FX67">
        <v>8</v>
      </c>
      <c r="FY67" t="s">
        <v>227</v>
      </c>
      <c r="FZ67">
        <v>3.5</v>
      </c>
      <c r="GA67" t="s">
        <v>227</v>
      </c>
      <c r="GC67">
        <v>7</v>
      </c>
      <c r="GD67">
        <v>8.5</v>
      </c>
      <c r="GE67" t="s">
        <v>227</v>
      </c>
      <c r="GF67" t="s">
        <v>227</v>
      </c>
      <c r="GG67" t="s">
        <v>227</v>
      </c>
      <c r="GK67">
        <v>1.9</v>
      </c>
      <c r="GN67">
        <v>45.044999999999995</v>
      </c>
      <c r="GO67">
        <v>9.0089999999999986</v>
      </c>
      <c r="GP67">
        <v>11.5</v>
      </c>
      <c r="GQ67">
        <v>5.75</v>
      </c>
      <c r="GR67">
        <v>7.5</v>
      </c>
      <c r="GS67">
        <v>7.5</v>
      </c>
      <c r="GT67">
        <v>24.785</v>
      </c>
      <c r="GU67">
        <v>4.1308333333333334</v>
      </c>
      <c r="GV67">
        <v>11.5</v>
      </c>
      <c r="GW67">
        <v>5.75</v>
      </c>
      <c r="GX67">
        <v>53.804999999999993</v>
      </c>
      <c r="GY67">
        <v>10.760999999999999</v>
      </c>
      <c r="GZ67">
        <v>22.335000000000001</v>
      </c>
      <c r="HA67">
        <v>5.5837500000000002</v>
      </c>
      <c r="HB67">
        <v>12.515000000000001</v>
      </c>
      <c r="HC67">
        <v>2.5030000000000001</v>
      </c>
    </row>
    <row r="68" spans="1:211" x14ac:dyDescent="0.25">
      <c r="A68">
        <v>1897</v>
      </c>
      <c r="B68" t="s">
        <v>208</v>
      </c>
      <c r="C68">
        <v>8.5</v>
      </c>
      <c r="D68">
        <v>4.34</v>
      </c>
      <c r="E68">
        <v>2.7749999999999999</v>
      </c>
      <c r="F68">
        <v>9.4499999999999993</v>
      </c>
      <c r="G68">
        <v>8.2899999999999991</v>
      </c>
      <c r="H68">
        <v>6.57</v>
      </c>
      <c r="I68">
        <v>6.36</v>
      </c>
      <c r="J68">
        <v>9.27</v>
      </c>
      <c r="K68">
        <v>9.7650000000000006</v>
      </c>
      <c r="L68">
        <v>8.8000000000000007</v>
      </c>
      <c r="M68">
        <v>5.29</v>
      </c>
      <c r="N68">
        <v>10.199999999999999</v>
      </c>
      <c r="O68">
        <v>8.8000000000000007</v>
      </c>
      <c r="P68">
        <v>8.31</v>
      </c>
      <c r="R68">
        <v>8.25</v>
      </c>
      <c r="S68">
        <v>6.6</v>
      </c>
      <c r="T68">
        <v>8.25</v>
      </c>
      <c r="U68">
        <v>6.2249999999999996</v>
      </c>
      <c r="V68">
        <v>9.8249999999999993</v>
      </c>
      <c r="W68">
        <v>9.9</v>
      </c>
      <c r="X68">
        <v>7.45</v>
      </c>
      <c r="Y68">
        <v>10.53</v>
      </c>
      <c r="Z68">
        <v>9.9499999999999993</v>
      </c>
      <c r="AA68">
        <v>9.4499999999999993</v>
      </c>
      <c r="AB68">
        <v>9.35</v>
      </c>
      <c r="AC68">
        <v>7.48</v>
      </c>
      <c r="AD68">
        <v>5.5949999999999998</v>
      </c>
      <c r="AF68">
        <v>9</v>
      </c>
      <c r="AI68">
        <v>4.55</v>
      </c>
      <c r="BH68">
        <v>7.9008620689655151</v>
      </c>
      <c r="BI68">
        <v>3.22</v>
      </c>
      <c r="BK68">
        <v>3.88</v>
      </c>
      <c r="BM68">
        <v>2.54</v>
      </c>
      <c r="BO68">
        <v>3.085</v>
      </c>
      <c r="BX68">
        <v>3.1749999999999998</v>
      </c>
      <c r="BY68">
        <v>2.82</v>
      </c>
      <c r="CH68">
        <v>3</v>
      </c>
      <c r="CI68">
        <v>1.5</v>
      </c>
      <c r="CJ68">
        <v>1.5</v>
      </c>
      <c r="CK68" t="s">
        <v>227</v>
      </c>
      <c r="CL68">
        <v>1.5</v>
      </c>
      <c r="CM68">
        <v>1.5</v>
      </c>
      <c r="CN68">
        <v>40.25</v>
      </c>
      <c r="CO68">
        <v>8</v>
      </c>
      <c r="CP68">
        <v>7.5</v>
      </c>
      <c r="CQ68">
        <v>7.5</v>
      </c>
      <c r="CR68">
        <v>7.5</v>
      </c>
      <c r="CS68">
        <v>7</v>
      </c>
      <c r="CT68">
        <v>7</v>
      </c>
      <c r="CU68">
        <v>5.5</v>
      </c>
      <c r="DB68">
        <v>12</v>
      </c>
      <c r="DC68">
        <v>9</v>
      </c>
      <c r="DD68">
        <v>7.5</v>
      </c>
      <c r="DE68">
        <v>12.195</v>
      </c>
      <c r="DF68">
        <v>12.195</v>
      </c>
      <c r="DG68">
        <v>1.25</v>
      </c>
      <c r="DH68">
        <v>4</v>
      </c>
      <c r="DI68">
        <v>6.14</v>
      </c>
      <c r="DJ68">
        <v>8</v>
      </c>
      <c r="DL68">
        <v>3</v>
      </c>
      <c r="DN68">
        <v>3.25</v>
      </c>
      <c r="DO68">
        <v>6</v>
      </c>
      <c r="DQ68">
        <v>4.3650000000000002</v>
      </c>
      <c r="DR68">
        <v>7</v>
      </c>
      <c r="DS68">
        <v>2.5</v>
      </c>
      <c r="DU68">
        <v>6.5</v>
      </c>
      <c r="DV68">
        <v>5</v>
      </c>
      <c r="DW68">
        <v>6.14</v>
      </c>
      <c r="DZ68">
        <v>10</v>
      </c>
      <c r="EA68">
        <v>8</v>
      </c>
      <c r="EB68">
        <v>1.5</v>
      </c>
      <c r="EC68">
        <v>1.5</v>
      </c>
      <c r="ED68">
        <v>8.75</v>
      </c>
      <c r="EE68">
        <v>12.95</v>
      </c>
      <c r="EF68">
        <v>12.25</v>
      </c>
      <c r="EG68">
        <v>9.59</v>
      </c>
      <c r="EH68">
        <v>9.52</v>
      </c>
      <c r="EI68">
        <v>38.07</v>
      </c>
      <c r="EK68">
        <v>6.99</v>
      </c>
      <c r="EL68">
        <v>4.3650000000000002</v>
      </c>
      <c r="EM68">
        <v>5.8650000000000002</v>
      </c>
      <c r="EN68">
        <v>4.3650000000000002</v>
      </c>
      <c r="EO68">
        <v>4.3650000000000002</v>
      </c>
      <c r="EP68">
        <v>9</v>
      </c>
      <c r="EQ68">
        <v>3.4950000000000001</v>
      </c>
      <c r="ES68">
        <v>3.4950000000000001</v>
      </c>
      <c r="ET68">
        <v>2.5</v>
      </c>
      <c r="EV68">
        <v>3.4950000000000001</v>
      </c>
      <c r="EW68">
        <v>1.75</v>
      </c>
      <c r="EX68">
        <v>7</v>
      </c>
      <c r="EY68">
        <v>7.5</v>
      </c>
      <c r="FA68">
        <v>1520</v>
      </c>
      <c r="FB68">
        <v>685</v>
      </c>
      <c r="FD68">
        <v>2205</v>
      </c>
      <c r="FE68">
        <v>288.93</v>
      </c>
      <c r="FG68" s="13" t="s">
        <v>286</v>
      </c>
      <c r="FH68">
        <v>6.1</v>
      </c>
      <c r="FI68">
        <v>4.1900000000000004</v>
      </c>
      <c r="FJ68">
        <v>3.87</v>
      </c>
      <c r="FK68">
        <v>4.1399999999999997</v>
      </c>
      <c r="FL68">
        <v>4.09</v>
      </c>
      <c r="FM68">
        <v>3.78</v>
      </c>
      <c r="FN68">
        <v>3.8</v>
      </c>
      <c r="FO68">
        <v>4.1150000000000002</v>
      </c>
      <c r="FP68">
        <v>8.5</v>
      </c>
      <c r="FQ68">
        <v>8.5</v>
      </c>
      <c r="FR68">
        <v>5</v>
      </c>
      <c r="FS68">
        <v>11.56</v>
      </c>
      <c r="FU68">
        <v>7.5</v>
      </c>
      <c r="FV68" t="s">
        <v>227</v>
      </c>
      <c r="FW68">
        <v>0.54</v>
      </c>
      <c r="FX68">
        <v>8</v>
      </c>
      <c r="FY68" t="s">
        <v>227</v>
      </c>
      <c r="FZ68">
        <v>3.5</v>
      </c>
      <c r="GA68" t="s">
        <v>227</v>
      </c>
      <c r="GC68">
        <v>7</v>
      </c>
      <c r="GD68">
        <v>8.5</v>
      </c>
      <c r="GE68" t="s">
        <v>227</v>
      </c>
      <c r="GF68" t="s">
        <v>227</v>
      </c>
      <c r="GG68" t="s">
        <v>227</v>
      </c>
      <c r="GK68">
        <v>1.55</v>
      </c>
      <c r="GN68">
        <v>52.89</v>
      </c>
      <c r="GO68">
        <v>10.577999999999999</v>
      </c>
      <c r="GP68">
        <v>5.25</v>
      </c>
      <c r="GQ68">
        <v>2.625</v>
      </c>
      <c r="GR68">
        <v>8</v>
      </c>
      <c r="GS68">
        <v>8</v>
      </c>
      <c r="GT68">
        <v>26.115000000000002</v>
      </c>
      <c r="GU68">
        <v>4.3525</v>
      </c>
      <c r="GV68">
        <v>11.5</v>
      </c>
      <c r="GW68">
        <v>5.75</v>
      </c>
      <c r="GX68">
        <v>53.06</v>
      </c>
      <c r="GY68">
        <v>10.612</v>
      </c>
      <c r="GZ68">
        <v>23.594999999999999</v>
      </c>
      <c r="HA68">
        <v>5.8987499999999997</v>
      </c>
      <c r="HB68">
        <v>14.734999999999999</v>
      </c>
      <c r="HC68">
        <v>2.9470000000000001</v>
      </c>
    </row>
    <row r="69" spans="1:211" x14ac:dyDescent="0.25">
      <c r="A69">
        <v>1897</v>
      </c>
      <c r="B69" t="s">
        <v>287</v>
      </c>
      <c r="C69">
        <v>8.5</v>
      </c>
      <c r="D69">
        <v>4.5</v>
      </c>
      <c r="E69">
        <v>2.7749999999999999</v>
      </c>
      <c r="F69">
        <v>10</v>
      </c>
      <c r="G69">
        <v>5.51</v>
      </c>
      <c r="H69">
        <v>5.91</v>
      </c>
      <c r="I69">
        <v>3.7</v>
      </c>
      <c r="J69">
        <v>7.24</v>
      </c>
      <c r="K69">
        <v>7.6</v>
      </c>
      <c r="L69">
        <v>7.65</v>
      </c>
      <c r="M69">
        <v>4.32</v>
      </c>
      <c r="N69">
        <v>7.9</v>
      </c>
      <c r="O69">
        <v>7.8250000000000002</v>
      </c>
      <c r="P69">
        <v>7.7</v>
      </c>
      <c r="R69">
        <v>6.75</v>
      </c>
      <c r="S69">
        <v>5.6449999999999996</v>
      </c>
      <c r="T69">
        <v>6.8250000000000002</v>
      </c>
      <c r="U69">
        <v>6.75</v>
      </c>
      <c r="V69">
        <v>8.4</v>
      </c>
      <c r="W69">
        <v>8.3249999999999993</v>
      </c>
      <c r="X69">
        <v>5.95</v>
      </c>
      <c r="Y69">
        <v>1.71</v>
      </c>
      <c r="Z69">
        <v>7.99</v>
      </c>
      <c r="AA69">
        <v>7.31</v>
      </c>
      <c r="AB69">
        <v>7.53</v>
      </c>
      <c r="AC69">
        <v>5.27</v>
      </c>
      <c r="AD69">
        <v>5.0999999999999996</v>
      </c>
      <c r="AF69">
        <v>6.71</v>
      </c>
      <c r="AI69">
        <v>3.8</v>
      </c>
      <c r="BH69">
        <v>6.3860344827586228</v>
      </c>
      <c r="BI69">
        <v>2.06</v>
      </c>
      <c r="BK69">
        <v>2.7</v>
      </c>
      <c r="BM69">
        <v>1.82</v>
      </c>
      <c r="BO69">
        <v>2.14</v>
      </c>
      <c r="BX69">
        <v>2.2200000000000002</v>
      </c>
      <c r="BY69">
        <v>2.0449999999999999</v>
      </c>
      <c r="CH69">
        <v>3</v>
      </c>
      <c r="CI69">
        <v>1.5</v>
      </c>
      <c r="CJ69">
        <v>1.5</v>
      </c>
      <c r="CK69" t="s">
        <v>227</v>
      </c>
      <c r="CL69">
        <v>1.5</v>
      </c>
      <c r="CM69">
        <v>1.5</v>
      </c>
      <c r="CN69">
        <v>32</v>
      </c>
      <c r="CO69">
        <v>8</v>
      </c>
      <c r="CP69">
        <v>7.5</v>
      </c>
      <c r="CQ69">
        <v>7.5</v>
      </c>
      <c r="CR69">
        <v>7.5</v>
      </c>
      <c r="CS69">
        <v>7</v>
      </c>
      <c r="CT69">
        <v>7</v>
      </c>
      <c r="CU69">
        <v>5.5</v>
      </c>
      <c r="DB69">
        <v>16</v>
      </c>
      <c r="DC69">
        <v>9</v>
      </c>
      <c r="DD69">
        <v>7.5</v>
      </c>
      <c r="DE69">
        <v>10.23</v>
      </c>
      <c r="DF69">
        <v>7.4249999999999998</v>
      </c>
      <c r="DG69">
        <v>6.25</v>
      </c>
      <c r="DH69">
        <v>4</v>
      </c>
      <c r="DI69">
        <v>3.9</v>
      </c>
      <c r="DJ69">
        <v>8</v>
      </c>
      <c r="DL69">
        <v>3</v>
      </c>
      <c r="DN69">
        <v>3.25</v>
      </c>
      <c r="DO69">
        <v>6</v>
      </c>
      <c r="DQ69">
        <v>3.6749999999999998</v>
      </c>
      <c r="DR69">
        <v>7</v>
      </c>
      <c r="DS69">
        <v>2.5</v>
      </c>
      <c r="DU69">
        <v>6.5</v>
      </c>
      <c r="DV69">
        <v>5</v>
      </c>
      <c r="DW69">
        <v>3.9</v>
      </c>
      <c r="DZ69">
        <v>10</v>
      </c>
      <c r="EA69">
        <v>8</v>
      </c>
      <c r="EB69">
        <v>1.5</v>
      </c>
      <c r="EC69">
        <v>1.5</v>
      </c>
      <c r="ED69">
        <v>6.55</v>
      </c>
      <c r="EE69">
        <v>8.83</v>
      </c>
      <c r="EF69">
        <v>7.64</v>
      </c>
      <c r="EG69">
        <v>7.99</v>
      </c>
      <c r="EH69">
        <v>7.14</v>
      </c>
      <c r="EI69">
        <v>30.25</v>
      </c>
      <c r="EK69">
        <v>5.88</v>
      </c>
      <c r="EL69">
        <v>3.6749999999999998</v>
      </c>
      <c r="EM69">
        <v>5.1749999999999998</v>
      </c>
      <c r="EN69">
        <v>3.6749999999999998</v>
      </c>
      <c r="EO69">
        <v>3.6749999999999998</v>
      </c>
      <c r="EP69">
        <v>9</v>
      </c>
      <c r="EQ69">
        <v>2.94</v>
      </c>
      <c r="ES69">
        <v>2.94</v>
      </c>
      <c r="ET69">
        <v>2.5</v>
      </c>
      <c r="EV69">
        <v>2.94</v>
      </c>
      <c r="EW69">
        <v>1.75</v>
      </c>
      <c r="EX69">
        <v>7</v>
      </c>
      <c r="EY69">
        <v>7.5</v>
      </c>
      <c r="FA69">
        <v>1364</v>
      </c>
      <c r="FB69">
        <v>550</v>
      </c>
      <c r="FD69">
        <v>1914</v>
      </c>
      <c r="FE69">
        <v>263.52999999999997</v>
      </c>
      <c r="FG69" s="13" t="s">
        <v>288</v>
      </c>
      <c r="FH69">
        <v>4.0599999999999996</v>
      </c>
      <c r="FI69">
        <v>3.02</v>
      </c>
      <c r="FJ69">
        <v>3.02</v>
      </c>
      <c r="FK69">
        <v>2.94</v>
      </c>
      <c r="FL69">
        <v>2.99</v>
      </c>
      <c r="FM69">
        <v>2.8</v>
      </c>
      <c r="FN69">
        <v>2.84</v>
      </c>
      <c r="FO69">
        <v>3.21</v>
      </c>
      <c r="FP69">
        <v>8.5</v>
      </c>
      <c r="FQ69">
        <v>8.5</v>
      </c>
      <c r="FR69">
        <v>5</v>
      </c>
      <c r="FS69">
        <v>11.48</v>
      </c>
      <c r="FU69">
        <v>7.5</v>
      </c>
      <c r="FV69" t="s">
        <v>227</v>
      </c>
      <c r="FW69">
        <v>3.25</v>
      </c>
      <c r="FX69">
        <v>8</v>
      </c>
      <c r="FY69" t="s">
        <v>227</v>
      </c>
      <c r="FZ69">
        <v>3.5</v>
      </c>
      <c r="GA69" t="s">
        <v>227</v>
      </c>
      <c r="GC69">
        <v>7</v>
      </c>
      <c r="GD69">
        <v>8.5</v>
      </c>
      <c r="GE69" t="s">
        <v>227</v>
      </c>
      <c r="GF69" t="s">
        <v>227</v>
      </c>
      <c r="GG69" t="s">
        <v>227</v>
      </c>
      <c r="GK69" t="s">
        <v>227</v>
      </c>
      <c r="GN69">
        <v>50.155000000000001</v>
      </c>
      <c r="GO69">
        <v>10.031000000000001</v>
      </c>
      <c r="GP69">
        <v>10.25</v>
      </c>
      <c r="GQ69">
        <v>5.125</v>
      </c>
      <c r="GR69">
        <v>8</v>
      </c>
      <c r="GS69">
        <v>8</v>
      </c>
      <c r="GT69">
        <v>25.425000000000001</v>
      </c>
      <c r="GU69">
        <v>4.2374999999999998</v>
      </c>
      <c r="GV69">
        <v>11.5</v>
      </c>
      <c r="GW69">
        <v>5.75</v>
      </c>
      <c r="GX69">
        <v>38.15</v>
      </c>
      <c r="GY69">
        <v>7.63</v>
      </c>
      <c r="GZ69">
        <v>21.524999999999999</v>
      </c>
      <c r="HA69">
        <v>5.3812499999999996</v>
      </c>
      <c r="HB69">
        <v>13.069999999999999</v>
      </c>
      <c r="HC69">
        <v>2.6139999999999999</v>
      </c>
    </row>
    <row r="70" spans="1:211" x14ac:dyDescent="0.25">
      <c r="A70">
        <v>1897</v>
      </c>
      <c r="B70" t="s">
        <v>289</v>
      </c>
      <c r="C70">
        <v>8.5</v>
      </c>
      <c r="D70">
        <v>4.5</v>
      </c>
      <c r="E70">
        <v>2.88</v>
      </c>
      <c r="F70">
        <v>11.93</v>
      </c>
      <c r="G70">
        <v>6.12</v>
      </c>
      <c r="H70">
        <v>5.33</v>
      </c>
      <c r="I70">
        <v>6.7</v>
      </c>
      <c r="J70">
        <v>8.2899999999999991</v>
      </c>
      <c r="K70">
        <v>7.86</v>
      </c>
      <c r="L70">
        <v>8.41</v>
      </c>
      <c r="M70">
        <v>5.34</v>
      </c>
      <c r="N70">
        <v>9.4499999999999993</v>
      </c>
      <c r="O70">
        <v>8.7249999999999996</v>
      </c>
      <c r="P70">
        <v>9.7200000000000006</v>
      </c>
      <c r="R70">
        <v>8.25</v>
      </c>
      <c r="S70">
        <v>6.6</v>
      </c>
      <c r="T70">
        <v>8.59</v>
      </c>
      <c r="U70">
        <v>7.2750000000000004</v>
      </c>
      <c r="V70">
        <v>9.64</v>
      </c>
      <c r="W70">
        <v>6.79</v>
      </c>
      <c r="X70">
        <v>5.875</v>
      </c>
      <c r="Y70">
        <v>7.39</v>
      </c>
      <c r="Z70">
        <v>10.71</v>
      </c>
      <c r="AA70">
        <v>9.75</v>
      </c>
      <c r="AB70">
        <v>9.1750000000000007</v>
      </c>
      <c r="AC70">
        <v>7.65</v>
      </c>
      <c r="AD70">
        <v>6.7</v>
      </c>
      <c r="AF70">
        <v>8.11</v>
      </c>
      <c r="AI70">
        <v>5.2</v>
      </c>
      <c r="BH70">
        <v>7.6365517241379299</v>
      </c>
      <c r="BI70">
        <v>3.57</v>
      </c>
      <c r="BK70">
        <v>3.6</v>
      </c>
      <c r="BL70">
        <v>2.1549999999999998</v>
      </c>
      <c r="BM70">
        <v>2.1949999999999998</v>
      </c>
      <c r="BO70">
        <v>3.27</v>
      </c>
      <c r="BX70">
        <v>3.15</v>
      </c>
      <c r="BY70">
        <v>2.8050000000000002</v>
      </c>
      <c r="CH70">
        <v>3</v>
      </c>
      <c r="CI70">
        <v>1.5</v>
      </c>
      <c r="CJ70">
        <v>1.5</v>
      </c>
      <c r="CK70" t="s">
        <v>227</v>
      </c>
      <c r="CL70">
        <v>1.5</v>
      </c>
      <c r="CM70">
        <v>1.5</v>
      </c>
      <c r="CN70">
        <v>35</v>
      </c>
      <c r="CO70">
        <v>8</v>
      </c>
      <c r="CP70">
        <v>7.5</v>
      </c>
      <c r="CQ70">
        <v>7.5</v>
      </c>
      <c r="CR70">
        <v>7.5</v>
      </c>
      <c r="CS70">
        <v>7</v>
      </c>
      <c r="CT70">
        <v>7</v>
      </c>
      <c r="CU70">
        <v>5.5</v>
      </c>
      <c r="DB70">
        <v>20.81</v>
      </c>
      <c r="DC70">
        <v>9</v>
      </c>
      <c r="DD70">
        <v>7.5</v>
      </c>
      <c r="DE70">
        <v>12.73</v>
      </c>
      <c r="DF70">
        <v>8.9250000000000007</v>
      </c>
      <c r="DG70">
        <v>7.5</v>
      </c>
      <c r="DH70">
        <v>4</v>
      </c>
      <c r="DI70">
        <v>4.9850000000000003</v>
      </c>
      <c r="DJ70">
        <v>8</v>
      </c>
      <c r="DL70">
        <v>3</v>
      </c>
      <c r="DN70">
        <v>3.25</v>
      </c>
      <c r="DO70">
        <v>6</v>
      </c>
      <c r="DQ70">
        <v>4.51</v>
      </c>
      <c r="DR70">
        <v>7</v>
      </c>
      <c r="DS70">
        <v>2.5</v>
      </c>
      <c r="DU70">
        <v>6.5</v>
      </c>
      <c r="DV70">
        <v>5</v>
      </c>
      <c r="DW70">
        <v>4.9850000000000003</v>
      </c>
      <c r="DZ70">
        <v>10</v>
      </c>
      <c r="EA70">
        <v>8</v>
      </c>
      <c r="EB70">
        <v>1.5</v>
      </c>
      <c r="EC70">
        <v>1.5</v>
      </c>
      <c r="ED70">
        <v>7.69</v>
      </c>
      <c r="EE70">
        <v>12.63</v>
      </c>
      <c r="EF70">
        <v>10.64</v>
      </c>
      <c r="EG70">
        <v>10.67</v>
      </c>
      <c r="EH70">
        <v>10.210000000000001</v>
      </c>
      <c r="EI70">
        <v>33.655000000000001</v>
      </c>
      <c r="EK70">
        <v>7.22</v>
      </c>
      <c r="EL70">
        <v>4.51</v>
      </c>
      <c r="EM70">
        <v>6.01</v>
      </c>
      <c r="EN70">
        <v>4.51</v>
      </c>
      <c r="EO70">
        <v>4.51</v>
      </c>
      <c r="EP70">
        <v>10.5</v>
      </c>
      <c r="EQ70">
        <v>3.61</v>
      </c>
      <c r="ES70">
        <v>3.61</v>
      </c>
      <c r="ET70">
        <v>2.5</v>
      </c>
      <c r="EV70">
        <v>3.61</v>
      </c>
      <c r="EW70">
        <v>1.75</v>
      </c>
      <c r="EX70">
        <v>7</v>
      </c>
      <c r="EY70">
        <v>7.5</v>
      </c>
      <c r="FA70">
        <v>2247</v>
      </c>
      <c r="FB70">
        <v>50</v>
      </c>
      <c r="FD70">
        <v>2297</v>
      </c>
      <c r="FE70">
        <v>302.52999999999997</v>
      </c>
      <c r="FG70" s="13" t="s">
        <v>290</v>
      </c>
      <c r="FH70">
        <v>5.96</v>
      </c>
      <c r="FI70">
        <v>4.17</v>
      </c>
      <c r="FJ70">
        <v>3.23</v>
      </c>
      <c r="FK70">
        <v>4.1399999999999997</v>
      </c>
      <c r="FL70">
        <v>4.09</v>
      </c>
      <c r="FM70">
        <v>3.8</v>
      </c>
      <c r="FN70">
        <v>3.78</v>
      </c>
      <c r="FO70">
        <v>1.96</v>
      </c>
      <c r="FP70">
        <v>8.5</v>
      </c>
      <c r="FQ70">
        <v>8.5</v>
      </c>
      <c r="FR70">
        <v>5</v>
      </c>
      <c r="FS70">
        <v>11.41</v>
      </c>
      <c r="FU70">
        <v>7.5750000000000002</v>
      </c>
      <c r="FV70" t="s">
        <v>227</v>
      </c>
      <c r="FW70">
        <v>3.3</v>
      </c>
      <c r="FX70">
        <v>8</v>
      </c>
      <c r="FY70" t="s">
        <v>227</v>
      </c>
      <c r="FZ70">
        <v>3.5</v>
      </c>
      <c r="GA70" t="s">
        <v>227</v>
      </c>
      <c r="GC70">
        <v>7.75</v>
      </c>
      <c r="GD70">
        <v>8.5</v>
      </c>
      <c r="GE70" t="s">
        <v>227</v>
      </c>
      <c r="GF70" t="s">
        <v>227</v>
      </c>
      <c r="GG70" t="s">
        <v>227</v>
      </c>
      <c r="GK70">
        <v>1.1000000000000001</v>
      </c>
      <c r="GN70">
        <v>58.965000000000003</v>
      </c>
      <c r="GO70">
        <v>11.793000000000001</v>
      </c>
      <c r="GP70">
        <v>11.5</v>
      </c>
      <c r="GQ70">
        <v>5.75</v>
      </c>
      <c r="GR70">
        <v>8</v>
      </c>
      <c r="GS70">
        <v>8</v>
      </c>
      <c r="GT70">
        <v>26.259999999999998</v>
      </c>
      <c r="GU70">
        <v>4.376666666666666</v>
      </c>
      <c r="GV70">
        <v>11.5</v>
      </c>
      <c r="GW70">
        <v>5.75</v>
      </c>
      <c r="GX70">
        <v>51.84</v>
      </c>
      <c r="GY70">
        <v>10.368</v>
      </c>
      <c r="GZ70">
        <v>25.53</v>
      </c>
      <c r="HA70">
        <v>6.3825000000000003</v>
      </c>
      <c r="HB70">
        <v>15.079999999999998</v>
      </c>
      <c r="HC70">
        <v>3.0159999999999996</v>
      </c>
    </row>
    <row r="71" spans="1:211" x14ac:dyDescent="0.25">
      <c r="A71">
        <v>1897</v>
      </c>
      <c r="B71" t="s">
        <v>291</v>
      </c>
      <c r="C71">
        <v>8.5</v>
      </c>
      <c r="D71">
        <v>3.45</v>
      </c>
      <c r="E71">
        <v>2.875</v>
      </c>
      <c r="F71">
        <v>11</v>
      </c>
      <c r="G71">
        <v>6.95</v>
      </c>
      <c r="H71">
        <v>7.25</v>
      </c>
      <c r="I71">
        <v>5.99</v>
      </c>
      <c r="J71">
        <v>9.6349999999999998</v>
      </c>
      <c r="K71">
        <v>8.6999999999999993</v>
      </c>
      <c r="L71">
        <v>9.1549999999999994</v>
      </c>
      <c r="M71">
        <v>5.16</v>
      </c>
      <c r="N71">
        <v>9.9350000000000005</v>
      </c>
      <c r="O71">
        <v>8.6999999999999993</v>
      </c>
      <c r="P71">
        <v>10.8</v>
      </c>
      <c r="R71">
        <v>8.4</v>
      </c>
      <c r="S71">
        <v>7.4249999999999998</v>
      </c>
      <c r="T71">
        <v>9</v>
      </c>
      <c r="U71">
        <v>7.4249999999999998</v>
      </c>
      <c r="V71">
        <v>9.51</v>
      </c>
      <c r="W71">
        <v>8.4</v>
      </c>
      <c r="X71">
        <v>7.4249999999999998</v>
      </c>
      <c r="Y71">
        <v>8.5</v>
      </c>
      <c r="Z71">
        <v>10.5</v>
      </c>
      <c r="AA71">
        <v>10.25</v>
      </c>
      <c r="AB71">
        <v>10.15</v>
      </c>
      <c r="AC71">
        <v>7.82</v>
      </c>
      <c r="AD71">
        <v>6.6</v>
      </c>
      <c r="AF71">
        <v>8.0150000000000006</v>
      </c>
      <c r="AI71">
        <v>5.85</v>
      </c>
      <c r="BH71">
        <v>8.0472413793103463</v>
      </c>
      <c r="BI71">
        <v>3.5350000000000001</v>
      </c>
      <c r="BK71">
        <v>3.8</v>
      </c>
      <c r="BL71">
        <v>4.28</v>
      </c>
      <c r="BM71">
        <v>2.855</v>
      </c>
      <c r="BO71">
        <v>2.93</v>
      </c>
      <c r="BX71">
        <v>3.24</v>
      </c>
      <c r="BY71">
        <v>2.62</v>
      </c>
      <c r="CH71">
        <v>3</v>
      </c>
      <c r="CI71">
        <v>1.5</v>
      </c>
      <c r="CJ71">
        <v>1.5</v>
      </c>
      <c r="CK71" t="s">
        <v>227</v>
      </c>
      <c r="CL71">
        <v>1.5</v>
      </c>
      <c r="CM71">
        <v>1.5</v>
      </c>
      <c r="CN71">
        <v>40.5</v>
      </c>
      <c r="CO71">
        <v>8</v>
      </c>
      <c r="CP71">
        <v>7.5</v>
      </c>
      <c r="CQ71">
        <v>7.5</v>
      </c>
      <c r="CR71">
        <v>7.5</v>
      </c>
      <c r="CS71">
        <v>7</v>
      </c>
      <c r="CT71">
        <v>7</v>
      </c>
      <c r="CU71">
        <v>5.5</v>
      </c>
      <c r="DB71">
        <v>12</v>
      </c>
      <c r="DC71">
        <v>9</v>
      </c>
      <c r="DD71">
        <v>7.5</v>
      </c>
      <c r="DE71">
        <v>14.25</v>
      </c>
      <c r="DF71">
        <v>9.5250000000000004</v>
      </c>
      <c r="DG71">
        <v>7.5</v>
      </c>
      <c r="DH71">
        <v>4</v>
      </c>
      <c r="DI71">
        <v>4.9050000000000002</v>
      </c>
      <c r="DJ71">
        <v>8</v>
      </c>
      <c r="DL71">
        <v>3</v>
      </c>
      <c r="DN71">
        <v>3.25</v>
      </c>
      <c r="DO71">
        <v>6</v>
      </c>
      <c r="DQ71">
        <v>4.95</v>
      </c>
      <c r="DR71">
        <v>7</v>
      </c>
      <c r="DS71">
        <v>2.5</v>
      </c>
      <c r="DU71">
        <v>6.5</v>
      </c>
      <c r="DV71">
        <v>5</v>
      </c>
      <c r="DW71">
        <v>4.9050000000000002</v>
      </c>
      <c r="DZ71">
        <v>10</v>
      </c>
      <c r="EA71">
        <v>8</v>
      </c>
      <c r="EB71">
        <v>1.5</v>
      </c>
      <c r="EC71">
        <v>1.5</v>
      </c>
      <c r="ED71">
        <v>7.35</v>
      </c>
      <c r="EE71">
        <v>10.17</v>
      </c>
      <c r="EF71">
        <v>9.52</v>
      </c>
      <c r="EG71">
        <v>9.4499999999999993</v>
      </c>
      <c r="EH71">
        <v>7.78</v>
      </c>
      <c r="EI71">
        <v>31.164999999999999</v>
      </c>
      <c r="EK71">
        <v>7.9249999999999998</v>
      </c>
      <c r="EL71">
        <v>4.95</v>
      </c>
      <c r="EM71">
        <v>6.45</v>
      </c>
      <c r="EN71">
        <v>4.95</v>
      </c>
      <c r="EO71">
        <v>4.95</v>
      </c>
      <c r="EP71">
        <v>9</v>
      </c>
      <c r="EQ71">
        <v>3.96</v>
      </c>
      <c r="ES71">
        <v>3.96</v>
      </c>
      <c r="ET71">
        <v>2.5</v>
      </c>
      <c r="EV71">
        <v>3.96</v>
      </c>
      <c r="EW71">
        <v>1.75</v>
      </c>
      <c r="EX71">
        <v>7</v>
      </c>
      <c r="EY71">
        <v>7.5</v>
      </c>
      <c r="FA71">
        <v>1950</v>
      </c>
      <c r="FB71">
        <v>650</v>
      </c>
      <c r="FD71">
        <v>2600</v>
      </c>
      <c r="FE71">
        <v>285.07499999999999</v>
      </c>
      <c r="FG71" s="13" t="s">
        <v>292</v>
      </c>
      <c r="FH71">
        <v>6.06</v>
      </c>
      <c r="FI71">
        <v>4.2</v>
      </c>
      <c r="FJ71">
        <v>1.1399999999999999</v>
      </c>
      <c r="FK71">
        <v>4.13</v>
      </c>
      <c r="FL71">
        <v>3.94</v>
      </c>
      <c r="FM71">
        <v>3.78</v>
      </c>
      <c r="FN71">
        <v>3.8</v>
      </c>
      <c r="FO71">
        <v>0</v>
      </c>
      <c r="FP71">
        <v>8.5</v>
      </c>
      <c r="FQ71">
        <v>8.5</v>
      </c>
      <c r="FR71">
        <v>5</v>
      </c>
      <c r="FS71">
        <v>11.39</v>
      </c>
      <c r="FU71">
        <v>7.5</v>
      </c>
      <c r="FV71" t="s">
        <v>227</v>
      </c>
      <c r="FW71">
        <v>3.25</v>
      </c>
      <c r="FX71">
        <v>8</v>
      </c>
      <c r="FY71" t="s">
        <v>227</v>
      </c>
      <c r="FZ71">
        <v>3.5</v>
      </c>
      <c r="GA71" t="s">
        <v>227</v>
      </c>
      <c r="GC71">
        <v>8</v>
      </c>
      <c r="GD71">
        <v>8.5</v>
      </c>
      <c r="GE71" t="s">
        <v>227</v>
      </c>
      <c r="GF71" t="s">
        <v>227</v>
      </c>
      <c r="GG71" t="s">
        <v>227</v>
      </c>
      <c r="GK71">
        <v>1.55</v>
      </c>
      <c r="GN71">
        <v>52.274999999999999</v>
      </c>
      <c r="GO71">
        <v>10.455</v>
      </c>
      <c r="GP71">
        <v>11.5</v>
      </c>
      <c r="GQ71">
        <v>5.75</v>
      </c>
      <c r="GR71">
        <v>8</v>
      </c>
      <c r="GS71">
        <v>8</v>
      </c>
      <c r="GT71">
        <v>26.7</v>
      </c>
      <c r="GU71">
        <v>4.45</v>
      </c>
      <c r="GV71">
        <v>11.5</v>
      </c>
      <c r="GW71">
        <v>5.75</v>
      </c>
      <c r="GX71">
        <v>44.269999999999996</v>
      </c>
      <c r="GY71">
        <v>8.8539999999999992</v>
      </c>
      <c r="GZ71">
        <v>25.35</v>
      </c>
      <c r="HA71">
        <v>6.3375000000000004</v>
      </c>
      <c r="HB71">
        <v>16.13</v>
      </c>
      <c r="HC71">
        <v>3.226</v>
      </c>
    </row>
    <row r="72" spans="1:211" x14ac:dyDescent="0.25">
      <c r="A72">
        <v>1897</v>
      </c>
      <c r="B72" t="s">
        <v>293</v>
      </c>
      <c r="C72">
        <v>8.5</v>
      </c>
      <c r="D72">
        <v>3.6</v>
      </c>
      <c r="E72">
        <v>4.3250000000000002</v>
      </c>
      <c r="F72">
        <v>11.01</v>
      </c>
      <c r="G72">
        <v>8.6</v>
      </c>
      <c r="H72">
        <v>7.25</v>
      </c>
      <c r="I72">
        <v>6.84</v>
      </c>
      <c r="J72">
        <v>9.5350000000000001</v>
      </c>
      <c r="K72">
        <v>7.15</v>
      </c>
      <c r="L72">
        <v>9.7200000000000006</v>
      </c>
      <c r="M72">
        <v>5.22</v>
      </c>
      <c r="N72">
        <v>12</v>
      </c>
      <c r="O72">
        <v>9.0399999999999991</v>
      </c>
      <c r="P72">
        <v>10.64</v>
      </c>
      <c r="R72">
        <v>7.5</v>
      </c>
      <c r="S72">
        <v>7.4249999999999998</v>
      </c>
      <c r="T72">
        <v>9.0749999999999993</v>
      </c>
      <c r="U72">
        <v>7.4249999999999998</v>
      </c>
      <c r="V72">
        <v>9.9</v>
      </c>
      <c r="W72">
        <v>10.6</v>
      </c>
      <c r="X72">
        <v>6.6</v>
      </c>
      <c r="Y72">
        <v>10.45</v>
      </c>
      <c r="Z72">
        <v>11.25</v>
      </c>
      <c r="AA72">
        <v>11.4</v>
      </c>
      <c r="AB72">
        <v>11.35</v>
      </c>
      <c r="AC72">
        <v>8.68</v>
      </c>
      <c r="AD72">
        <v>6.6</v>
      </c>
      <c r="AF72">
        <v>9.8550000000000004</v>
      </c>
      <c r="AI72">
        <v>5.75</v>
      </c>
      <c r="BH72">
        <v>8.5272413793103432</v>
      </c>
      <c r="BI72">
        <v>3.105</v>
      </c>
      <c r="BK72">
        <v>3.7349999999999999</v>
      </c>
      <c r="BL72">
        <v>4.1449999999999996</v>
      </c>
      <c r="BM72">
        <v>3.1749999999999998</v>
      </c>
      <c r="BO72">
        <v>3.5750000000000002</v>
      </c>
      <c r="BY72">
        <v>2.98</v>
      </c>
      <c r="CH72">
        <v>3</v>
      </c>
      <c r="CI72">
        <v>1.5</v>
      </c>
      <c r="CJ72">
        <v>1.5</v>
      </c>
      <c r="CK72" t="s">
        <v>227</v>
      </c>
      <c r="CL72">
        <v>1.5</v>
      </c>
      <c r="CM72">
        <v>1.5</v>
      </c>
      <c r="CN72">
        <v>45</v>
      </c>
      <c r="CO72">
        <v>8</v>
      </c>
      <c r="CP72">
        <v>7.5</v>
      </c>
      <c r="CQ72">
        <v>7.5</v>
      </c>
      <c r="CR72">
        <v>7.5</v>
      </c>
      <c r="CS72">
        <v>7</v>
      </c>
      <c r="CT72">
        <v>7</v>
      </c>
      <c r="CU72">
        <v>5.5</v>
      </c>
      <c r="DB72">
        <v>17</v>
      </c>
      <c r="DC72">
        <v>9</v>
      </c>
      <c r="DD72">
        <v>7.5</v>
      </c>
      <c r="DE72">
        <v>14.28</v>
      </c>
      <c r="DF72">
        <v>8.7050000000000001</v>
      </c>
      <c r="DG72">
        <v>7.5</v>
      </c>
      <c r="DH72">
        <v>4</v>
      </c>
      <c r="DI72">
        <v>3.9449999999999998</v>
      </c>
      <c r="DJ72">
        <v>8</v>
      </c>
      <c r="DL72">
        <v>3.3</v>
      </c>
      <c r="DN72">
        <v>3.25</v>
      </c>
      <c r="DO72">
        <v>6.45</v>
      </c>
      <c r="DQ72">
        <v>4.7850000000000001</v>
      </c>
      <c r="DR72">
        <v>7.45</v>
      </c>
      <c r="DS72">
        <v>2.8</v>
      </c>
      <c r="DU72">
        <v>6.5</v>
      </c>
      <c r="DV72">
        <v>5</v>
      </c>
      <c r="DW72">
        <v>3.9449999999999998</v>
      </c>
      <c r="DZ72">
        <v>10</v>
      </c>
      <c r="EA72">
        <v>8</v>
      </c>
      <c r="EB72">
        <v>1.5</v>
      </c>
      <c r="EC72">
        <v>1.5</v>
      </c>
      <c r="ED72">
        <v>8.6750000000000007</v>
      </c>
      <c r="EE72">
        <v>12.33</v>
      </c>
      <c r="EF72">
        <v>10.79</v>
      </c>
      <c r="EG72">
        <v>11.92</v>
      </c>
      <c r="EH72">
        <v>9.67</v>
      </c>
      <c r="EI72">
        <v>31.835000000000001</v>
      </c>
      <c r="EK72">
        <v>7.66</v>
      </c>
      <c r="EL72">
        <v>4.7850000000000001</v>
      </c>
      <c r="EM72">
        <v>6.2850000000000001</v>
      </c>
      <c r="EN72">
        <v>4.7850000000000001</v>
      </c>
      <c r="EO72">
        <v>4.7850000000000001</v>
      </c>
      <c r="EP72">
        <v>9</v>
      </c>
      <c r="EQ72">
        <v>3.83</v>
      </c>
      <c r="ES72">
        <v>3.83</v>
      </c>
      <c r="ET72">
        <v>2.5</v>
      </c>
      <c r="EV72">
        <v>3.83</v>
      </c>
      <c r="EW72">
        <v>1.75</v>
      </c>
      <c r="EX72">
        <v>7</v>
      </c>
      <c r="EY72">
        <v>7.5</v>
      </c>
      <c r="FA72">
        <v>1904</v>
      </c>
      <c r="FB72">
        <v>585</v>
      </c>
      <c r="FC72">
        <v>49</v>
      </c>
      <c r="FD72">
        <v>2538</v>
      </c>
      <c r="FE72">
        <v>297.17</v>
      </c>
      <c r="FG72" s="13" t="s">
        <v>294</v>
      </c>
      <c r="FH72">
        <v>5.8</v>
      </c>
      <c r="FI72">
        <v>3.7</v>
      </c>
      <c r="FJ72">
        <v>3.04</v>
      </c>
      <c r="FK72">
        <v>3.99</v>
      </c>
      <c r="FL72">
        <v>4.08</v>
      </c>
      <c r="FM72">
        <v>3.8</v>
      </c>
      <c r="FN72">
        <v>3.77</v>
      </c>
      <c r="FO72" t="s">
        <v>227</v>
      </c>
      <c r="FP72">
        <v>8.5</v>
      </c>
      <c r="FQ72">
        <v>8.5</v>
      </c>
      <c r="FR72">
        <v>5</v>
      </c>
      <c r="FS72">
        <v>12.4</v>
      </c>
      <c r="FU72">
        <v>7.5</v>
      </c>
      <c r="FV72" t="s">
        <v>227</v>
      </c>
      <c r="FW72">
        <v>3.25</v>
      </c>
      <c r="FX72">
        <v>8</v>
      </c>
      <c r="FY72" t="s">
        <v>227</v>
      </c>
      <c r="FZ72">
        <v>3.5</v>
      </c>
      <c r="GA72" t="s">
        <v>227</v>
      </c>
      <c r="GC72">
        <v>7</v>
      </c>
      <c r="GD72">
        <v>8.5</v>
      </c>
      <c r="GE72" t="s">
        <v>227</v>
      </c>
      <c r="GF72">
        <v>3.44</v>
      </c>
      <c r="GG72" t="s">
        <v>227</v>
      </c>
      <c r="GK72" t="s">
        <v>227</v>
      </c>
      <c r="GN72">
        <v>56.484999999999999</v>
      </c>
      <c r="GO72">
        <v>11.297000000000001</v>
      </c>
      <c r="GP72">
        <v>11.5</v>
      </c>
      <c r="GQ72">
        <v>5.75</v>
      </c>
      <c r="GR72">
        <v>8</v>
      </c>
      <c r="GS72">
        <v>8</v>
      </c>
      <c r="GT72">
        <v>28.035</v>
      </c>
      <c r="GU72">
        <v>4.6725000000000003</v>
      </c>
      <c r="GV72">
        <v>11.5</v>
      </c>
      <c r="GW72">
        <v>5.75</v>
      </c>
      <c r="GX72">
        <v>53.385000000000005</v>
      </c>
      <c r="GY72">
        <v>10.677000000000001</v>
      </c>
      <c r="GZ72">
        <v>24.855</v>
      </c>
      <c r="HA72">
        <v>6.2137500000000001</v>
      </c>
      <c r="HB72">
        <v>15.74</v>
      </c>
      <c r="HC72">
        <v>3.1480000000000001</v>
      </c>
    </row>
    <row r="73" spans="1:211" x14ac:dyDescent="0.25">
      <c r="A73">
        <v>1897</v>
      </c>
      <c r="B73" t="s">
        <v>295</v>
      </c>
      <c r="C73">
        <v>8.5</v>
      </c>
      <c r="D73">
        <v>3.6</v>
      </c>
      <c r="E73">
        <v>1.55</v>
      </c>
      <c r="F73">
        <v>8.7249999999999996</v>
      </c>
      <c r="G73">
        <v>10.09</v>
      </c>
      <c r="H73">
        <v>8.25</v>
      </c>
      <c r="I73">
        <v>6.46</v>
      </c>
      <c r="J73">
        <v>10.199999999999999</v>
      </c>
      <c r="K73">
        <v>9.9</v>
      </c>
      <c r="L73">
        <v>10.51</v>
      </c>
      <c r="M73">
        <v>4.4749999999999996</v>
      </c>
      <c r="N73">
        <v>12</v>
      </c>
      <c r="O73">
        <v>8.6950000000000003</v>
      </c>
      <c r="P73">
        <v>9.1150000000000002</v>
      </c>
      <c r="R73">
        <v>9</v>
      </c>
      <c r="S73">
        <v>6.65</v>
      </c>
      <c r="T73">
        <v>8.1750000000000007</v>
      </c>
      <c r="U73">
        <v>7.4249999999999998</v>
      </c>
      <c r="V73">
        <v>9.9499999999999993</v>
      </c>
      <c r="W73">
        <v>11.6</v>
      </c>
      <c r="X73">
        <v>7.4249999999999998</v>
      </c>
      <c r="Y73">
        <v>10.404999999999999</v>
      </c>
      <c r="Z73">
        <v>10.55</v>
      </c>
      <c r="AA73">
        <v>11.75</v>
      </c>
      <c r="AB73">
        <v>11.7</v>
      </c>
      <c r="AC73">
        <v>6.97</v>
      </c>
      <c r="AD73">
        <v>6.6</v>
      </c>
      <c r="AF73">
        <v>11.05</v>
      </c>
      <c r="AI73">
        <v>4.5999999999999996</v>
      </c>
      <c r="BH73">
        <v>8.48</v>
      </c>
      <c r="BI73">
        <v>3.21</v>
      </c>
      <c r="BK73">
        <v>3.47</v>
      </c>
      <c r="BL73">
        <v>4.29</v>
      </c>
      <c r="BM73">
        <v>2.06</v>
      </c>
      <c r="BO73">
        <v>2.75</v>
      </c>
      <c r="BY73">
        <v>2.8050000000000002</v>
      </c>
      <c r="CH73">
        <v>3</v>
      </c>
      <c r="CI73">
        <v>1.5</v>
      </c>
      <c r="CJ73">
        <v>1.5</v>
      </c>
      <c r="CK73" t="s">
        <v>227</v>
      </c>
      <c r="CL73">
        <v>1.5</v>
      </c>
      <c r="CM73">
        <v>1.5</v>
      </c>
      <c r="CN73">
        <v>44.25</v>
      </c>
      <c r="CO73">
        <v>8</v>
      </c>
      <c r="CP73">
        <v>7.5</v>
      </c>
      <c r="CQ73">
        <v>7.5</v>
      </c>
      <c r="CR73">
        <v>7.5</v>
      </c>
      <c r="CS73">
        <v>7</v>
      </c>
      <c r="CT73">
        <v>7</v>
      </c>
      <c r="CU73">
        <v>5.5</v>
      </c>
      <c r="DB73">
        <v>5.57</v>
      </c>
      <c r="DC73">
        <v>9</v>
      </c>
      <c r="DD73">
        <v>7</v>
      </c>
      <c r="DE73">
        <v>12.015000000000001</v>
      </c>
      <c r="DF73">
        <v>9.93</v>
      </c>
      <c r="DG73">
        <v>7.5</v>
      </c>
      <c r="DH73">
        <v>4</v>
      </c>
      <c r="DI73">
        <v>5.915</v>
      </c>
      <c r="DJ73">
        <v>8</v>
      </c>
      <c r="DL73">
        <v>3</v>
      </c>
      <c r="DN73">
        <v>3.25</v>
      </c>
      <c r="DO73">
        <v>6.15</v>
      </c>
      <c r="DQ73">
        <v>4.57</v>
      </c>
      <c r="DR73">
        <v>5.835</v>
      </c>
      <c r="DS73">
        <v>2.6</v>
      </c>
      <c r="DU73">
        <v>6.5</v>
      </c>
      <c r="DV73">
        <v>5</v>
      </c>
      <c r="DW73">
        <v>3.46</v>
      </c>
      <c r="DZ73">
        <v>10</v>
      </c>
      <c r="EA73">
        <v>8</v>
      </c>
      <c r="EB73">
        <v>1.5</v>
      </c>
      <c r="EC73">
        <v>1.5</v>
      </c>
      <c r="ED73">
        <v>8.5250000000000004</v>
      </c>
      <c r="EE73">
        <v>12.18</v>
      </c>
      <c r="EF73">
        <v>11.15</v>
      </c>
      <c r="EG73">
        <v>10.01</v>
      </c>
      <c r="EH73">
        <v>10.43</v>
      </c>
      <c r="EI73">
        <v>30.38</v>
      </c>
      <c r="EK73">
        <v>7.3150000000000004</v>
      </c>
      <c r="EL73">
        <v>4.57</v>
      </c>
      <c r="EM73">
        <v>6.07</v>
      </c>
      <c r="EN73">
        <v>4.57</v>
      </c>
      <c r="EO73">
        <v>4.57</v>
      </c>
      <c r="EP73">
        <v>10.5</v>
      </c>
      <c r="EQ73">
        <v>3.625</v>
      </c>
      <c r="ES73">
        <v>3.625</v>
      </c>
      <c r="ET73">
        <v>2.5</v>
      </c>
      <c r="EV73">
        <v>3.625</v>
      </c>
      <c r="EW73">
        <v>1.75</v>
      </c>
      <c r="EX73">
        <v>7</v>
      </c>
      <c r="EY73">
        <v>7</v>
      </c>
      <c r="FA73">
        <v>1802</v>
      </c>
      <c r="FB73">
        <v>420</v>
      </c>
      <c r="FD73">
        <v>2222</v>
      </c>
      <c r="FE73">
        <v>281.77999999999997</v>
      </c>
      <c r="FG73" s="13" t="s">
        <v>296</v>
      </c>
      <c r="FH73">
        <v>6.09</v>
      </c>
      <c r="FI73">
        <v>4.16</v>
      </c>
      <c r="FJ73">
        <v>3.88</v>
      </c>
      <c r="FK73">
        <v>4.1399999999999997</v>
      </c>
      <c r="FL73">
        <v>3.94</v>
      </c>
      <c r="FM73">
        <v>3.77</v>
      </c>
      <c r="FN73">
        <v>3.8</v>
      </c>
      <c r="FO73" t="s">
        <v>227</v>
      </c>
      <c r="FP73">
        <v>5.665</v>
      </c>
      <c r="FQ73">
        <v>8.5</v>
      </c>
      <c r="FR73">
        <v>5</v>
      </c>
      <c r="FS73">
        <v>10.86</v>
      </c>
      <c r="FU73">
        <v>7.5</v>
      </c>
      <c r="FV73" t="s">
        <v>227</v>
      </c>
      <c r="FW73">
        <v>3.25</v>
      </c>
      <c r="FX73">
        <v>8</v>
      </c>
      <c r="FY73" t="s">
        <v>227</v>
      </c>
      <c r="FZ73">
        <v>3.5</v>
      </c>
      <c r="GA73" t="s">
        <v>227</v>
      </c>
      <c r="GC73">
        <v>7</v>
      </c>
      <c r="GD73">
        <v>8.5</v>
      </c>
      <c r="GE73" t="s">
        <v>227</v>
      </c>
      <c r="GF73">
        <v>3.74</v>
      </c>
      <c r="GG73" t="s">
        <v>227</v>
      </c>
      <c r="GK73">
        <v>1.2</v>
      </c>
      <c r="GN73">
        <v>43.515000000000001</v>
      </c>
      <c r="GO73">
        <v>8.7029999999999994</v>
      </c>
      <c r="GP73">
        <v>11.5</v>
      </c>
      <c r="GQ73">
        <v>5.75</v>
      </c>
      <c r="GR73">
        <v>8</v>
      </c>
      <c r="GS73">
        <v>8</v>
      </c>
      <c r="GT73">
        <v>25.405000000000001</v>
      </c>
      <c r="GU73">
        <v>4.2341666666666669</v>
      </c>
      <c r="GV73">
        <v>11.5</v>
      </c>
      <c r="GW73">
        <v>5.75</v>
      </c>
      <c r="GX73">
        <v>52.294999999999995</v>
      </c>
      <c r="GY73">
        <v>10.459</v>
      </c>
      <c r="GZ73">
        <v>25.71</v>
      </c>
      <c r="HA73">
        <v>6.4275000000000002</v>
      </c>
      <c r="HB73">
        <v>15.125</v>
      </c>
      <c r="HC73">
        <v>3.0249999999999999</v>
      </c>
    </row>
    <row r="74" spans="1:211" x14ac:dyDescent="0.25">
      <c r="A74">
        <v>1897</v>
      </c>
      <c r="B74" t="s">
        <v>297</v>
      </c>
      <c r="C74">
        <v>8.5</v>
      </c>
      <c r="D74">
        <v>3.2</v>
      </c>
      <c r="E74">
        <v>1.55</v>
      </c>
      <c r="F74">
        <v>12</v>
      </c>
      <c r="G74">
        <v>9.6300000000000008</v>
      </c>
      <c r="H74">
        <v>8.33</v>
      </c>
      <c r="I74">
        <v>6.11</v>
      </c>
      <c r="J74">
        <v>10.9</v>
      </c>
      <c r="K74">
        <v>10.85</v>
      </c>
      <c r="L74">
        <v>10.64</v>
      </c>
      <c r="M74">
        <v>4.4749999999999996</v>
      </c>
      <c r="N74">
        <v>12.2</v>
      </c>
      <c r="O74">
        <v>8.8000000000000007</v>
      </c>
      <c r="P74">
        <v>9.0749999999999993</v>
      </c>
      <c r="R74">
        <v>8.4</v>
      </c>
      <c r="S74">
        <v>6.12</v>
      </c>
      <c r="T74">
        <v>7.9</v>
      </c>
      <c r="U74">
        <v>6.6</v>
      </c>
      <c r="V74">
        <v>9.9</v>
      </c>
      <c r="W74">
        <v>12.8</v>
      </c>
      <c r="X74">
        <v>7.22</v>
      </c>
      <c r="Y74">
        <v>11.05</v>
      </c>
      <c r="Z74">
        <v>11.55</v>
      </c>
      <c r="AA74">
        <v>12.52</v>
      </c>
      <c r="AB74">
        <v>11.9</v>
      </c>
      <c r="AC74">
        <v>9.35</v>
      </c>
      <c r="AD74">
        <v>5.55</v>
      </c>
      <c r="AF74">
        <v>10.55</v>
      </c>
      <c r="AI74">
        <v>4.5999999999999996</v>
      </c>
      <c r="BH74">
        <v>8.6989655172413816</v>
      </c>
      <c r="BI74">
        <v>3.375</v>
      </c>
      <c r="BK74">
        <v>0.22500000000000001</v>
      </c>
      <c r="BL74">
        <v>4.18</v>
      </c>
      <c r="BM74">
        <v>2.06</v>
      </c>
      <c r="BO74">
        <v>2.8149999999999999</v>
      </c>
      <c r="BX74">
        <v>1.625</v>
      </c>
      <c r="BY74">
        <v>3.0249999999999999</v>
      </c>
      <c r="CH74">
        <v>3</v>
      </c>
      <c r="CI74">
        <v>1.5</v>
      </c>
      <c r="CJ74">
        <v>1.5</v>
      </c>
      <c r="CK74" t="s">
        <v>227</v>
      </c>
      <c r="CL74">
        <v>1.5</v>
      </c>
      <c r="CM74">
        <v>1.5</v>
      </c>
      <c r="CN74">
        <v>43.75</v>
      </c>
      <c r="CO74">
        <v>8</v>
      </c>
      <c r="CP74">
        <v>7.5</v>
      </c>
      <c r="CQ74">
        <v>7.5</v>
      </c>
      <c r="CR74">
        <v>7.5</v>
      </c>
      <c r="CS74">
        <v>7</v>
      </c>
      <c r="CT74">
        <v>7</v>
      </c>
      <c r="CU74">
        <v>5.5</v>
      </c>
      <c r="DB74">
        <v>18.035</v>
      </c>
      <c r="DC74">
        <v>9</v>
      </c>
      <c r="DD74">
        <v>7.5</v>
      </c>
      <c r="DE74">
        <v>12.375</v>
      </c>
      <c r="DF74">
        <v>9.125</v>
      </c>
      <c r="DG74">
        <v>7.5</v>
      </c>
      <c r="DH74">
        <v>4</v>
      </c>
      <c r="DI74">
        <v>4.0199999999999996</v>
      </c>
      <c r="DJ74">
        <v>8</v>
      </c>
      <c r="DL74">
        <v>2.25</v>
      </c>
      <c r="DN74">
        <v>3.25</v>
      </c>
      <c r="DO74">
        <v>6</v>
      </c>
      <c r="DQ74">
        <v>4.4749999999999996</v>
      </c>
      <c r="DR74">
        <v>7</v>
      </c>
      <c r="DS74">
        <v>2.5</v>
      </c>
      <c r="DU74">
        <v>6.5</v>
      </c>
      <c r="DV74">
        <v>5</v>
      </c>
      <c r="DW74">
        <v>4.0199999999999996</v>
      </c>
      <c r="DZ74">
        <v>10</v>
      </c>
      <c r="EA74">
        <v>8</v>
      </c>
      <c r="EB74">
        <v>1.5</v>
      </c>
      <c r="EC74">
        <v>1.5</v>
      </c>
      <c r="ED74">
        <v>7.95</v>
      </c>
      <c r="EE74">
        <v>12.79</v>
      </c>
      <c r="EF74">
        <v>11.37</v>
      </c>
      <c r="EG74">
        <v>10.78</v>
      </c>
      <c r="EH74">
        <v>10.65</v>
      </c>
      <c r="EI74">
        <v>32.46</v>
      </c>
      <c r="EK74">
        <v>7.165</v>
      </c>
      <c r="EL74">
        <v>4.4749999999999996</v>
      </c>
      <c r="EM74">
        <v>5.9749999999999996</v>
      </c>
      <c r="EN74">
        <v>4.4749999999999996</v>
      </c>
      <c r="EO74">
        <v>4.4749999999999996</v>
      </c>
      <c r="EP74">
        <v>9</v>
      </c>
      <c r="EQ74">
        <v>3.58</v>
      </c>
      <c r="ES74">
        <v>3.58</v>
      </c>
      <c r="ET74">
        <v>2.5</v>
      </c>
      <c r="EV74">
        <v>3.58</v>
      </c>
      <c r="EW74">
        <v>1.75</v>
      </c>
      <c r="EX74">
        <v>7</v>
      </c>
      <c r="EY74">
        <v>7.5</v>
      </c>
      <c r="FA74">
        <v>2105</v>
      </c>
      <c r="FB74">
        <v>150</v>
      </c>
      <c r="FD74">
        <v>2255</v>
      </c>
      <c r="FE74">
        <v>292.60500000000002</v>
      </c>
      <c r="FH74">
        <v>6.08</v>
      </c>
      <c r="FI74">
        <v>0.71</v>
      </c>
      <c r="FJ74">
        <v>4.04</v>
      </c>
      <c r="FK74">
        <v>3.98</v>
      </c>
      <c r="FL74">
        <v>4.08</v>
      </c>
      <c r="FM74">
        <v>3.8</v>
      </c>
      <c r="FN74">
        <v>3.78</v>
      </c>
      <c r="FO74" t="s">
        <v>227</v>
      </c>
      <c r="FP74">
        <v>8.5</v>
      </c>
      <c r="FQ74">
        <v>8.5</v>
      </c>
      <c r="FR74">
        <v>5</v>
      </c>
      <c r="FS74">
        <v>10.35</v>
      </c>
      <c r="FU74">
        <v>7.5</v>
      </c>
      <c r="FV74" t="s">
        <v>227</v>
      </c>
      <c r="FW74">
        <v>3.25</v>
      </c>
      <c r="FX74">
        <v>8</v>
      </c>
      <c r="FY74" t="s">
        <v>227</v>
      </c>
      <c r="FZ74">
        <v>3.5</v>
      </c>
      <c r="GA74" t="s">
        <v>227</v>
      </c>
      <c r="GC74">
        <v>7</v>
      </c>
      <c r="GD74">
        <v>8.5</v>
      </c>
      <c r="GE74" t="s">
        <v>227</v>
      </c>
      <c r="GF74">
        <v>2.06</v>
      </c>
      <c r="GG74" t="s">
        <v>227</v>
      </c>
      <c r="GK74">
        <v>1.45</v>
      </c>
      <c r="GN74">
        <v>56.034999999999997</v>
      </c>
      <c r="GO74">
        <v>11.206999999999999</v>
      </c>
      <c r="GP74">
        <v>11.5</v>
      </c>
      <c r="GQ74">
        <v>5.75</v>
      </c>
      <c r="GR74">
        <v>8</v>
      </c>
      <c r="GS74">
        <v>8</v>
      </c>
      <c r="GT74">
        <v>25.475000000000001</v>
      </c>
      <c r="GU74">
        <v>4.2458333333333336</v>
      </c>
      <c r="GV74">
        <v>11.5</v>
      </c>
      <c r="GW74">
        <v>5.75</v>
      </c>
      <c r="GX74">
        <v>53.54</v>
      </c>
      <c r="GY74">
        <v>10.708</v>
      </c>
      <c r="GZ74">
        <v>23.924999999999997</v>
      </c>
      <c r="HA74">
        <v>5.9812499999999993</v>
      </c>
      <c r="HB74">
        <v>14.99</v>
      </c>
      <c r="HC74">
        <v>2.9980000000000002</v>
      </c>
    </row>
    <row r="75" spans="1:211" x14ac:dyDescent="0.25">
      <c r="A75">
        <v>1897</v>
      </c>
      <c r="B75" t="s">
        <v>298</v>
      </c>
      <c r="C75">
        <v>8.5</v>
      </c>
      <c r="D75">
        <v>4.5999999999999996</v>
      </c>
      <c r="E75">
        <v>3.27</v>
      </c>
      <c r="F75">
        <v>10.95</v>
      </c>
      <c r="G75">
        <v>9.5299999999999994</v>
      </c>
      <c r="H75">
        <v>8.4</v>
      </c>
      <c r="I75">
        <v>6.9</v>
      </c>
      <c r="J75">
        <v>10.8</v>
      </c>
      <c r="K75">
        <v>10.6</v>
      </c>
      <c r="L75">
        <v>11.36</v>
      </c>
      <c r="M75">
        <v>4.5999999999999996</v>
      </c>
      <c r="N75">
        <v>12.475</v>
      </c>
      <c r="O75">
        <v>9.14</v>
      </c>
      <c r="P75">
        <v>9.26</v>
      </c>
      <c r="R75">
        <v>9</v>
      </c>
      <c r="S75">
        <v>6.54</v>
      </c>
      <c r="T75">
        <v>9.2850000000000001</v>
      </c>
      <c r="U75">
        <v>6.75</v>
      </c>
      <c r="V75">
        <v>9.875</v>
      </c>
      <c r="W75">
        <v>12.8</v>
      </c>
      <c r="X75">
        <v>7.4249999999999998</v>
      </c>
      <c r="Y75">
        <v>11.41</v>
      </c>
      <c r="Z75">
        <v>12.35</v>
      </c>
      <c r="AA75">
        <v>12.3</v>
      </c>
      <c r="AB75">
        <v>11.82</v>
      </c>
      <c r="AC75">
        <v>9.69</v>
      </c>
      <c r="AD75">
        <v>6.75</v>
      </c>
      <c r="AF75">
        <v>10.199999999999999</v>
      </c>
      <c r="AI75">
        <v>4.55</v>
      </c>
      <c r="BH75">
        <v>9.0044827586206893</v>
      </c>
      <c r="BI75">
        <v>3.42</v>
      </c>
      <c r="BL75">
        <v>4.2699999999999996</v>
      </c>
      <c r="BM75">
        <v>3.1749999999999998</v>
      </c>
      <c r="BO75">
        <v>2.9449999999999998</v>
      </c>
      <c r="BX75">
        <v>2.93</v>
      </c>
      <c r="BY75">
        <v>3.06</v>
      </c>
      <c r="CH75">
        <v>3</v>
      </c>
      <c r="CI75">
        <v>1.5</v>
      </c>
      <c r="CJ75">
        <v>1.5</v>
      </c>
      <c r="CK75" t="s">
        <v>227</v>
      </c>
      <c r="CL75">
        <v>1.5</v>
      </c>
      <c r="CM75">
        <v>1.5</v>
      </c>
      <c r="CN75">
        <v>47.25</v>
      </c>
      <c r="CO75">
        <v>8</v>
      </c>
      <c r="CP75">
        <v>7.5</v>
      </c>
      <c r="CQ75">
        <v>7.5</v>
      </c>
      <c r="CR75">
        <v>7.5</v>
      </c>
      <c r="CS75">
        <v>7</v>
      </c>
      <c r="CT75">
        <v>7</v>
      </c>
      <c r="CU75">
        <v>5.5</v>
      </c>
      <c r="DB75">
        <v>18.98</v>
      </c>
      <c r="DC75">
        <v>9</v>
      </c>
      <c r="DD75">
        <v>7.5</v>
      </c>
      <c r="DE75">
        <v>13.925000000000001</v>
      </c>
      <c r="DF75">
        <v>10.275</v>
      </c>
      <c r="DG75">
        <v>7.5</v>
      </c>
      <c r="DH75">
        <v>4</v>
      </c>
      <c r="DI75">
        <v>3.72</v>
      </c>
      <c r="DJ75">
        <v>8</v>
      </c>
      <c r="DN75">
        <v>3.25</v>
      </c>
      <c r="DO75">
        <v>6</v>
      </c>
      <c r="DQ75">
        <v>5.04</v>
      </c>
      <c r="DR75">
        <v>7</v>
      </c>
      <c r="DS75">
        <v>3</v>
      </c>
      <c r="DU75">
        <v>6.5</v>
      </c>
      <c r="DV75">
        <v>5.5</v>
      </c>
      <c r="DW75">
        <v>3.72</v>
      </c>
      <c r="DZ75">
        <v>10</v>
      </c>
      <c r="EA75">
        <v>8</v>
      </c>
      <c r="EB75">
        <v>1.5</v>
      </c>
      <c r="EC75">
        <v>1.5</v>
      </c>
      <c r="ED75">
        <v>8.1750000000000007</v>
      </c>
      <c r="EE75">
        <v>13.07</v>
      </c>
      <c r="EF75">
        <v>12.11</v>
      </c>
      <c r="EG75">
        <v>12.88</v>
      </c>
      <c r="EI75">
        <v>33.26</v>
      </c>
      <c r="EK75">
        <v>8.0649999999999995</v>
      </c>
      <c r="EL75">
        <v>5.04</v>
      </c>
      <c r="EM75">
        <v>6.54</v>
      </c>
      <c r="EN75">
        <v>5.04</v>
      </c>
      <c r="EO75">
        <v>5.04</v>
      </c>
      <c r="EP75">
        <v>7.5</v>
      </c>
      <c r="EQ75">
        <v>4.03</v>
      </c>
      <c r="ES75">
        <v>4.03</v>
      </c>
      <c r="ET75">
        <v>2.5</v>
      </c>
      <c r="EV75">
        <v>4.03</v>
      </c>
      <c r="EW75">
        <v>1.75</v>
      </c>
      <c r="EX75">
        <v>7</v>
      </c>
      <c r="EY75">
        <v>7.5</v>
      </c>
      <c r="FA75">
        <v>1857</v>
      </c>
      <c r="FB75">
        <v>650</v>
      </c>
      <c r="FD75">
        <v>2582</v>
      </c>
      <c r="FE75">
        <v>303.88</v>
      </c>
      <c r="FG75" s="13" t="s">
        <v>299</v>
      </c>
      <c r="FH75">
        <v>6.08</v>
      </c>
      <c r="FI75" t="s">
        <v>227</v>
      </c>
      <c r="FJ75">
        <v>3.86</v>
      </c>
      <c r="FK75">
        <v>4.1399999999999997</v>
      </c>
      <c r="FL75">
        <v>3.95</v>
      </c>
      <c r="FM75">
        <v>3.78</v>
      </c>
      <c r="FN75">
        <v>3.81</v>
      </c>
      <c r="FO75" t="s">
        <v>227</v>
      </c>
      <c r="FP75">
        <v>8.5</v>
      </c>
      <c r="FQ75">
        <v>8.5</v>
      </c>
      <c r="FR75">
        <v>5</v>
      </c>
      <c r="FS75">
        <v>10.44</v>
      </c>
      <c r="FU75">
        <v>7.5</v>
      </c>
      <c r="FV75" t="s">
        <v>227</v>
      </c>
      <c r="FW75">
        <v>3.25</v>
      </c>
      <c r="FX75">
        <v>8</v>
      </c>
      <c r="FY75" t="s">
        <v>227</v>
      </c>
      <c r="FZ75">
        <v>3.5</v>
      </c>
      <c r="GA75" t="s">
        <v>227</v>
      </c>
      <c r="GC75">
        <v>7</v>
      </c>
      <c r="GD75">
        <v>8.5</v>
      </c>
      <c r="GE75" t="s">
        <v>227</v>
      </c>
      <c r="GF75" t="s">
        <v>227</v>
      </c>
      <c r="GG75" t="s">
        <v>227</v>
      </c>
      <c r="GK75">
        <v>1.35</v>
      </c>
      <c r="GN75">
        <v>59.68</v>
      </c>
      <c r="GO75">
        <v>11.936</v>
      </c>
      <c r="GP75">
        <v>11.5</v>
      </c>
      <c r="GQ75">
        <v>5.75</v>
      </c>
      <c r="GR75">
        <v>8</v>
      </c>
      <c r="GS75">
        <v>8</v>
      </c>
      <c r="GT75">
        <v>24.29</v>
      </c>
      <c r="GU75">
        <v>4.8579999999999997</v>
      </c>
      <c r="GV75">
        <v>12</v>
      </c>
      <c r="GW75">
        <v>6</v>
      </c>
      <c r="GX75">
        <v>46.235000000000007</v>
      </c>
      <c r="GY75">
        <v>11.558750000000002</v>
      </c>
      <c r="GZ75">
        <v>24.12</v>
      </c>
      <c r="HA75">
        <v>6.03</v>
      </c>
      <c r="HB75">
        <v>16.34</v>
      </c>
      <c r="HC75">
        <v>3.2679999999999998</v>
      </c>
    </row>
    <row r="76" spans="1:211" x14ac:dyDescent="0.25">
      <c r="A76">
        <v>1897</v>
      </c>
      <c r="B76" t="s">
        <v>300</v>
      </c>
      <c r="C76">
        <v>8.5</v>
      </c>
      <c r="D76">
        <v>5.45</v>
      </c>
      <c r="E76">
        <v>3.2</v>
      </c>
      <c r="F76">
        <v>12.89</v>
      </c>
      <c r="G76">
        <v>8.17</v>
      </c>
      <c r="H76">
        <v>6.89</v>
      </c>
      <c r="I76">
        <v>7.6</v>
      </c>
      <c r="J76">
        <v>11.45</v>
      </c>
      <c r="K76">
        <v>10.18</v>
      </c>
      <c r="L76">
        <v>11.05</v>
      </c>
      <c r="M76">
        <v>6.75</v>
      </c>
      <c r="N76">
        <v>12.4</v>
      </c>
      <c r="O76">
        <v>10.8</v>
      </c>
      <c r="P76">
        <v>10.119999999999999</v>
      </c>
      <c r="R76">
        <v>10.135</v>
      </c>
      <c r="S76">
        <v>8.375</v>
      </c>
      <c r="T76">
        <v>9.2799999999999994</v>
      </c>
      <c r="U76">
        <v>8.1</v>
      </c>
      <c r="V76">
        <v>10.625</v>
      </c>
      <c r="W76">
        <v>13.2</v>
      </c>
      <c r="X76">
        <v>8.1649999999999991</v>
      </c>
      <c r="Y76">
        <v>11.904999999999999</v>
      </c>
      <c r="Z76">
        <v>12.55</v>
      </c>
      <c r="AA76">
        <v>12.4</v>
      </c>
      <c r="AB76">
        <v>11.85</v>
      </c>
      <c r="AC76">
        <v>10.164999999999999</v>
      </c>
      <c r="AD76">
        <v>7.8</v>
      </c>
      <c r="AF76">
        <v>10.6</v>
      </c>
      <c r="AI76">
        <v>3.6</v>
      </c>
      <c r="BH76">
        <v>9.4551724137931057</v>
      </c>
      <c r="BI76">
        <v>3.04</v>
      </c>
      <c r="BL76">
        <v>4.17</v>
      </c>
      <c r="BM76">
        <v>3.5750000000000002</v>
      </c>
      <c r="BO76">
        <v>3.42</v>
      </c>
      <c r="BY76">
        <v>3.06</v>
      </c>
      <c r="CB76">
        <v>1.05</v>
      </c>
      <c r="CH76">
        <v>3</v>
      </c>
      <c r="CI76">
        <v>1.5</v>
      </c>
      <c r="CJ76">
        <v>1.5</v>
      </c>
      <c r="CK76" t="s">
        <v>227</v>
      </c>
      <c r="CL76">
        <v>1.5</v>
      </c>
      <c r="CM76">
        <v>1.5</v>
      </c>
      <c r="CN76">
        <v>50.25</v>
      </c>
      <c r="CO76">
        <v>8</v>
      </c>
      <c r="CP76">
        <v>7.5</v>
      </c>
      <c r="CQ76">
        <v>7.5</v>
      </c>
      <c r="CR76">
        <v>7.5</v>
      </c>
      <c r="CS76">
        <v>7</v>
      </c>
      <c r="CT76">
        <v>7</v>
      </c>
      <c r="CU76">
        <v>5.5</v>
      </c>
      <c r="DB76">
        <v>12</v>
      </c>
      <c r="DC76">
        <v>9</v>
      </c>
      <c r="DD76">
        <v>7.83</v>
      </c>
      <c r="DE76">
        <v>14.85</v>
      </c>
      <c r="DF76">
        <v>10.5</v>
      </c>
      <c r="DG76">
        <v>7.5</v>
      </c>
      <c r="DH76">
        <v>4</v>
      </c>
      <c r="DI76">
        <v>4.1050000000000004</v>
      </c>
      <c r="DJ76">
        <v>8</v>
      </c>
      <c r="DN76">
        <v>3.25</v>
      </c>
      <c r="DO76">
        <v>6</v>
      </c>
      <c r="DQ76">
        <v>5.28</v>
      </c>
      <c r="DR76">
        <v>7</v>
      </c>
      <c r="DS76">
        <v>3</v>
      </c>
      <c r="DU76">
        <v>6.5</v>
      </c>
      <c r="DV76">
        <v>5.5</v>
      </c>
      <c r="DW76">
        <v>4.1050000000000004</v>
      </c>
      <c r="DZ76">
        <v>10</v>
      </c>
      <c r="EA76">
        <v>8</v>
      </c>
      <c r="EB76">
        <v>1.5</v>
      </c>
      <c r="EC76">
        <v>1.5</v>
      </c>
      <c r="ED76">
        <v>9.7750000000000004</v>
      </c>
      <c r="EE76">
        <v>14.18</v>
      </c>
      <c r="EF76">
        <v>12.2</v>
      </c>
      <c r="EG76">
        <v>12.6</v>
      </c>
      <c r="EH76">
        <v>12.02</v>
      </c>
      <c r="EI76">
        <v>34.905000000000001</v>
      </c>
      <c r="EK76">
        <v>8.4499999999999993</v>
      </c>
      <c r="EL76">
        <v>5.28</v>
      </c>
      <c r="EM76">
        <v>6.78</v>
      </c>
      <c r="EN76">
        <v>5.28</v>
      </c>
      <c r="EO76">
        <v>5.28</v>
      </c>
      <c r="EP76">
        <v>9</v>
      </c>
      <c r="EQ76">
        <v>4.2249999999999996</v>
      </c>
      <c r="ES76">
        <v>4.2249999999999996</v>
      </c>
      <c r="ET76">
        <v>2.5</v>
      </c>
      <c r="EV76">
        <v>4.2249999999999996</v>
      </c>
      <c r="EW76">
        <v>1.75</v>
      </c>
      <c r="EX76">
        <v>12.33</v>
      </c>
      <c r="EY76">
        <v>7.83</v>
      </c>
      <c r="FA76">
        <v>1980</v>
      </c>
      <c r="FB76">
        <v>750</v>
      </c>
      <c r="FD76">
        <v>2730</v>
      </c>
      <c r="FE76">
        <v>312.85000000000002</v>
      </c>
      <c r="FG76" s="13" t="s">
        <v>301</v>
      </c>
      <c r="FH76">
        <v>6.07</v>
      </c>
      <c r="FJ76">
        <v>4.04</v>
      </c>
      <c r="FK76">
        <v>3.99</v>
      </c>
      <c r="FL76">
        <v>3.8</v>
      </c>
      <c r="FM76">
        <v>3.8</v>
      </c>
      <c r="FN76">
        <v>3.78</v>
      </c>
      <c r="FO76" t="s">
        <v>227</v>
      </c>
      <c r="FP76">
        <v>8.5</v>
      </c>
      <c r="FQ76">
        <v>8.5</v>
      </c>
      <c r="FR76">
        <v>5</v>
      </c>
      <c r="FS76">
        <v>10.41</v>
      </c>
      <c r="FU76">
        <v>7.5</v>
      </c>
      <c r="FV76" t="s">
        <v>227</v>
      </c>
      <c r="FW76">
        <v>3.25</v>
      </c>
      <c r="FX76">
        <v>8</v>
      </c>
      <c r="FY76" t="s">
        <v>227</v>
      </c>
      <c r="FZ76">
        <v>3.5</v>
      </c>
      <c r="GA76" t="s">
        <v>227</v>
      </c>
      <c r="GC76">
        <v>7</v>
      </c>
      <c r="GD76">
        <v>8.5</v>
      </c>
      <c r="GE76" t="s">
        <v>227</v>
      </c>
      <c r="GF76">
        <v>3.72</v>
      </c>
      <c r="GG76" t="s">
        <v>227</v>
      </c>
      <c r="GK76" t="s">
        <v>227</v>
      </c>
      <c r="GN76">
        <v>54.18</v>
      </c>
      <c r="GO76">
        <v>10.836</v>
      </c>
      <c r="GP76">
        <v>11.5</v>
      </c>
      <c r="GQ76">
        <v>5.75</v>
      </c>
      <c r="GR76">
        <v>8</v>
      </c>
      <c r="GS76">
        <v>8</v>
      </c>
      <c r="GT76">
        <v>24.53</v>
      </c>
      <c r="GU76">
        <v>4.9060000000000006</v>
      </c>
      <c r="GV76">
        <v>12</v>
      </c>
      <c r="GW76">
        <v>6</v>
      </c>
      <c r="GX76">
        <v>60.775000000000006</v>
      </c>
      <c r="GY76">
        <v>12.155000000000001</v>
      </c>
      <c r="GZ76">
        <v>26.34</v>
      </c>
      <c r="HA76">
        <v>6.585</v>
      </c>
      <c r="HB76">
        <v>16.924999999999997</v>
      </c>
      <c r="HC76">
        <v>3.3849999999999993</v>
      </c>
    </row>
    <row r="77" spans="1:211" x14ac:dyDescent="0.25">
      <c r="A77">
        <v>1897</v>
      </c>
      <c r="B77" t="s">
        <v>302</v>
      </c>
      <c r="C77">
        <v>8.5</v>
      </c>
      <c r="D77">
        <v>4.2</v>
      </c>
      <c r="E77">
        <v>3.2</v>
      </c>
      <c r="F77">
        <v>13.81</v>
      </c>
      <c r="G77">
        <v>8.0250000000000004</v>
      </c>
      <c r="H77">
        <v>5.5049999999999999</v>
      </c>
      <c r="I77">
        <v>6.22</v>
      </c>
      <c r="J77">
        <v>9.1</v>
      </c>
      <c r="K77">
        <v>9.75</v>
      </c>
      <c r="L77">
        <v>11.33</v>
      </c>
      <c r="M77">
        <v>4.9249999999999998</v>
      </c>
      <c r="N77">
        <v>11.4</v>
      </c>
      <c r="O77">
        <v>10.875</v>
      </c>
      <c r="P77">
        <v>9</v>
      </c>
      <c r="R77">
        <v>10.34</v>
      </c>
      <c r="S77">
        <v>8.52</v>
      </c>
      <c r="T77">
        <v>9.9049999999999994</v>
      </c>
      <c r="U77">
        <v>7.98</v>
      </c>
      <c r="V77">
        <v>11.625</v>
      </c>
      <c r="W77">
        <v>13.76</v>
      </c>
      <c r="X77">
        <v>8.25</v>
      </c>
      <c r="Y77">
        <v>11.734999999999999</v>
      </c>
      <c r="Z77">
        <v>12.16</v>
      </c>
      <c r="AA77">
        <v>11.6</v>
      </c>
      <c r="AB77">
        <v>11.074999999999999</v>
      </c>
      <c r="AC77">
        <v>9.1549999999999994</v>
      </c>
      <c r="AD77">
        <v>6.9</v>
      </c>
      <c r="AF77">
        <v>9.875</v>
      </c>
      <c r="AI77">
        <v>3.9</v>
      </c>
      <c r="BH77">
        <v>9.0558620689655154</v>
      </c>
      <c r="BI77">
        <v>3.16</v>
      </c>
      <c r="BL77">
        <v>4.29</v>
      </c>
      <c r="BM77">
        <v>3.125</v>
      </c>
      <c r="BO77">
        <v>2.93</v>
      </c>
      <c r="BY77">
        <v>3.105</v>
      </c>
      <c r="CB77">
        <v>1.68</v>
      </c>
      <c r="CH77">
        <v>3</v>
      </c>
      <c r="CI77">
        <v>1.5</v>
      </c>
      <c r="CJ77">
        <v>1.5</v>
      </c>
      <c r="CK77" t="s">
        <v>227</v>
      </c>
      <c r="CL77">
        <v>1.5</v>
      </c>
      <c r="CM77">
        <v>1.5</v>
      </c>
      <c r="CN77">
        <v>49.25</v>
      </c>
      <c r="CO77">
        <v>8</v>
      </c>
      <c r="CP77">
        <v>7.5</v>
      </c>
      <c r="CQ77">
        <v>7.5</v>
      </c>
      <c r="CR77">
        <v>7.5</v>
      </c>
      <c r="CS77">
        <v>7</v>
      </c>
      <c r="CT77">
        <v>7</v>
      </c>
      <c r="CU77">
        <v>5.5</v>
      </c>
      <c r="DB77">
        <v>12</v>
      </c>
      <c r="DC77">
        <v>9</v>
      </c>
      <c r="DD77">
        <v>8</v>
      </c>
      <c r="DE77">
        <v>13.5</v>
      </c>
      <c r="DF77">
        <v>9.8000000000000007</v>
      </c>
      <c r="DG77">
        <v>7.5</v>
      </c>
      <c r="DH77">
        <v>4</v>
      </c>
      <c r="DI77">
        <v>5.4850000000000003</v>
      </c>
      <c r="DJ77">
        <v>8</v>
      </c>
      <c r="DN77">
        <v>3.25</v>
      </c>
      <c r="DO77">
        <v>6</v>
      </c>
      <c r="DQ77">
        <v>4.8499999999999996</v>
      </c>
      <c r="DR77">
        <v>7</v>
      </c>
      <c r="DS77">
        <v>3</v>
      </c>
      <c r="DU77">
        <v>6.5</v>
      </c>
      <c r="DV77">
        <v>5.5</v>
      </c>
      <c r="DW77">
        <v>2.4500000000000002</v>
      </c>
      <c r="DZ77">
        <v>10</v>
      </c>
      <c r="EA77">
        <v>8</v>
      </c>
      <c r="EB77">
        <v>1.5</v>
      </c>
      <c r="EC77">
        <v>1.5</v>
      </c>
      <c r="ED77">
        <v>9.6999999999999993</v>
      </c>
      <c r="EE77">
        <v>14.59</v>
      </c>
      <c r="EF77">
        <v>13.1</v>
      </c>
      <c r="EG77">
        <v>13.23</v>
      </c>
      <c r="EH77">
        <v>11.21</v>
      </c>
      <c r="EI77">
        <v>31.4</v>
      </c>
      <c r="EK77">
        <v>7.7649999999999997</v>
      </c>
      <c r="EL77">
        <v>4.8499999999999996</v>
      </c>
      <c r="EM77">
        <v>6.35</v>
      </c>
      <c r="EN77">
        <v>4.8499999999999996</v>
      </c>
      <c r="EO77">
        <v>4.8499999999999996</v>
      </c>
      <c r="EP77">
        <v>9</v>
      </c>
      <c r="EQ77">
        <v>3.88</v>
      </c>
      <c r="ES77">
        <v>3.88</v>
      </c>
      <c r="ET77">
        <v>2.5</v>
      </c>
      <c r="EV77">
        <v>3.88</v>
      </c>
      <c r="EW77">
        <v>1.75</v>
      </c>
      <c r="EX77">
        <v>11.58</v>
      </c>
      <c r="EY77">
        <v>8</v>
      </c>
      <c r="FA77">
        <v>1950</v>
      </c>
      <c r="FB77">
        <v>425</v>
      </c>
      <c r="FD77">
        <v>2375</v>
      </c>
      <c r="FE77">
        <v>310.2</v>
      </c>
      <c r="FG77" s="13" t="s">
        <v>303</v>
      </c>
      <c r="FH77">
        <v>5.9</v>
      </c>
      <c r="FI77" t="s">
        <v>227</v>
      </c>
      <c r="FJ77">
        <v>3.89</v>
      </c>
      <c r="FK77">
        <v>4.13</v>
      </c>
      <c r="FL77">
        <v>1.02</v>
      </c>
      <c r="FM77">
        <v>3.76</v>
      </c>
      <c r="FN77">
        <v>3.79</v>
      </c>
      <c r="FO77" t="s">
        <v>227</v>
      </c>
      <c r="FP77">
        <v>0</v>
      </c>
      <c r="FQ77">
        <v>8.5</v>
      </c>
      <c r="FR77">
        <v>5</v>
      </c>
      <c r="FS77">
        <v>11.46</v>
      </c>
      <c r="FU77">
        <v>0</v>
      </c>
      <c r="FV77" t="s">
        <v>227</v>
      </c>
      <c r="FW77">
        <v>3.25</v>
      </c>
      <c r="FX77">
        <v>8</v>
      </c>
      <c r="FY77" t="s">
        <v>227</v>
      </c>
      <c r="FZ77">
        <v>3.5</v>
      </c>
      <c r="GA77" t="s">
        <v>227</v>
      </c>
      <c r="GC77">
        <v>7</v>
      </c>
      <c r="GD77">
        <v>8.5</v>
      </c>
      <c r="GE77" t="s">
        <v>227</v>
      </c>
      <c r="GF77">
        <v>3.78</v>
      </c>
      <c r="GG77" t="s">
        <v>227</v>
      </c>
      <c r="GK77">
        <v>0.55000000000000004</v>
      </c>
      <c r="GN77">
        <v>52.3</v>
      </c>
      <c r="GO77">
        <v>10.459999999999999</v>
      </c>
      <c r="GP77">
        <v>11.5</v>
      </c>
      <c r="GQ77">
        <v>5.75</v>
      </c>
      <c r="GR77">
        <v>8</v>
      </c>
      <c r="GS77">
        <v>8</v>
      </c>
      <c r="GT77">
        <v>24.1</v>
      </c>
      <c r="GU77">
        <v>4.82</v>
      </c>
      <c r="GV77">
        <v>12</v>
      </c>
      <c r="GW77">
        <v>6</v>
      </c>
      <c r="GX77">
        <v>61.830000000000005</v>
      </c>
      <c r="GY77">
        <v>12.366000000000001</v>
      </c>
      <c r="GZ77">
        <v>25.049999999999997</v>
      </c>
      <c r="HA77">
        <v>6.2624999999999993</v>
      </c>
      <c r="HB77">
        <v>15.89</v>
      </c>
      <c r="HC77">
        <v>3.1779999999999999</v>
      </c>
    </row>
    <row r="78" spans="1:211" x14ac:dyDescent="0.25">
      <c r="A78">
        <v>1897</v>
      </c>
      <c r="B78" t="s">
        <v>218</v>
      </c>
      <c r="C78">
        <v>8.5</v>
      </c>
      <c r="D78">
        <v>4.25</v>
      </c>
      <c r="E78">
        <v>3.2</v>
      </c>
      <c r="F78">
        <v>11.02</v>
      </c>
      <c r="G78">
        <v>6.7450000000000001</v>
      </c>
      <c r="H78">
        <v>5.77</v>
      </c>
      <c r="I78">
        <v>6.97</v>
      </c>
      <c r="J78">
        <v>9.0500000000000007</v>
      </c>
      <c r="K78">
        <v>8.4499999999999993</v>
      </c>
      <c r="L78">
        <v>9.3000000000000007</v>
      </c>
      <c r="M78">
        <v>5.415</v>
      </c>
      <c r="N78">
        <v>11.33</v>
      </c>
      <c r="O78">
        <v>10.715</v>
      </c>
      <c r="P78">
        <v>11.195</v>
      </c>
      <c r="R78">
        <v>10.145</v>
      </c>
      <c r="S78">
        <v>8.61</v>
      </c>
      <c r="T78">
        <v>9.7650000000000006</v>
      </c>
      <c r="U78">
        <v>7.5949999999999998</v>
      </c>
      <c r="V78">
        <v>11.44</v>
      </c>
      <c r="W78">
        <v>12.4</v>
      </c>
      <c r="X78">
        <v>8.25</v>
      </c>
      <c r="Y78">
        <v>8.61</v>
      </c>
      <c r="Z78">
        <v>10</v>
      </c>
      <c r="AA78">
        <v>10.25</v>
      </c>
      <c r="AB78">
        <v>8.89</v>
      </c>
      <c r="AC78">
        <v>8.4149999999999991</v>
      </c>
      <c r="AD78">
        <v>7.35</v>
      </c>
      <c r="AF78">
        <v>8.24</v>
      </c>
      <c r="AI78">
        <v>3.7250000000000001</v>
      </c>
      <c r="BH78">
        <v>8.4687931034482755</v>
      </c>
      <c r="BI78">
        <v>3.1</v>
      </c>
      <c r="BL78">
        <v>4.2699999999999996</v>
      </c>
      <c r="BM78">
        <v>2.6150000000000002</v>
      </c>
      <c r="BO78">
        <v>3.25</v>
      </c>
      <c r="BP78">
        <v>3.0750000000000002</v>
      </c>
      <c r="BX78">
        <v>3.68</v>
      </c>
      <c r="CB78">
        <v>1.9950000000000001</v>
      </c>
      <c r="CM78">
        <v>1.5</v>
      </c>
      <c r="CN78">
        <v>47.5</v>
      </c>
      <c r="CO78">
        <v>8</v>
      </c>
      <c r="CP78">
        <v>7.5</v>
      </c>
      <c r="CQ78">
        <v>7.5</v>
      </c>
      <c r="CR78">
        <v>7.5</v>
      </c>
      <c r="CS78">
        <v>7</v>
      </c>
      <c r="CT78">
        <v>7</v>
      </c>
      <c r="CU78">
        <v>5.5</v>
      </c>
      <c r="DB78">
        <v>14.2</v>
      </c>
      <c r="DC78">
        <v>9.2899999999999991</v>
      </c>
      <c r="DD78">
        <v>8.2850000000000001</v>
      </c>
      <c r="DE78">
        <v>10.46</v>
      </c>
      <c r="DF78">
        <v>9.1</v>
      </c>
      <c r="DG78">
        <v>7.5</v>
      </c>
      <c r="DH78">
        <v>4</v>
      </c>
      <c r="DI78">
        <v>2.625</v>
      </c>
      <c r="DJ78">
        <v>8</v>
      </c>
      <c r="DN78">
        <v>3.25</v>
      </c>
      <c r="DO78">
        <v>6</v>
      </c>
      <c r="DQ78">
        <v>4.0750000000000002</v>
      </c>
      <c r="DR78">
        <v>7</v>
      </c>
      <c r="DS78">
        <v>3</v>
      </c>
      <c r="DU78">
        <v>6.5</v>
      </c>
      <c r="DV78">
        <v>5.5</v>
      </c>
      <c r="DW78">
        <v>2.5249999999999999</v>
      </c>
      <c r="DZ78">
        <v>10</v>
      </c>
      <c r="EA78">
        <v>8</v>
      </c>
      <c r="EB78">
        <v>1.5</v>
      </c>
      <c r="EC78">
        <v>1.5</v>
      </c>
      <c r="ED78">
        <v>9.625</v>
      </c>
      <c r="EE78">
        <v>15.33</v>
      </c>
      <c r="EF78">
        <v>13.75</v>
      </c>
      <c r="EG78">
        <v>14.07</v>
      </c>
      <c r="EH78">
        <v>12.44</v>
      </c>
      <c r="EI78">
        <v>25.03</v>
      </c>
      <c r="EK78">
        <v>6.52</v>
      </c>
      <c r="EL78">
        <v>0.84499999999999997</v>
      </c>
      <c r="EM78">
        <v>5.5750000000000002</v>
      </c>
      <c r="EN78">
        <v>4.0750000000000002</v>
      </c>
      <c r="EO78">
        <v>4.0750000000000002</v>
      </c>
      <c r="EP78">
        <v>9</v>
      </c>
      <c r="EQ78">
        <v>3.56</v>
      </c>
      <c r="ES78">
        <v>3.56</v>
      </c>
      <c r="ET78">
        <v>2.5</v>
      </c>
      <c r="EV78">
        <v>3.56</v>
      </c>
      <c r="EW78">
        <v>1.75</v>
      </c>
      <c r="EX78">
        <v>9.5</v>
      </c>
      <c r="EY78">
        <v>8.2799999999999994</v>
      </c>
      <c r="FA78">
        <v>1445</v>
      </c>
      <c r="FB78">
        <v>600</v>
      </c>
      <c r="FD78">
        <v>2045</v>
      </c>
      <c r="FE78">
        <v>291.91500000000002</v>
      </c>
      <c r="GN78">
        <v>51.335000000000001</v>
      </c>
      <c r="GO78">
        <v>10.266999999999999</v>
      </c>
      <c r="GP78">
        <v>11.5</v>
      </c>
      <c r="GQ78">
        <v>5.75</v>
      </c>
      <c r="GR78">
        <v>8</v>
      </c>
      <c r="GS78">
        <v>8</v>
      </c>
      <c r="GT78">
        <v>23.324999999999999</v>
      </c>
      <c r="GU78">
        <v>4.665</v>
      </c>
      <c r="GV78">
        <v>12</v>
      </c>
      <c r="GW78">
        <v>6</v>
      </c>
      <c r="GX78">
        <v>65.215000000000003</v>
      </c>
      <c r="GY78">
        <v>13.043000000000001</v>
      </c>
      <c r="GZ78">
        <v>22.725000000000001</v>
      </c>
      <c r="HA78">
        <v>5.6812500000000004</v>
      </c>
      <c r="HB78">
        <v>14.930000000000001</v>
      </c>
      <c r="HC78">
        <v>2.9860000000000002</v>
      </c>
    </row>
    <row r="79" spans="1:211" x14ac:dyDescent="0.25">
      <c r="A79">
        <v>1897</v>
      </c>
      <c r="B79" t="s">
        <v>304</v>
      </c>
      <c r="C79">
        <v>8.5</v>
      </c>
      <c r="D79">
        <v>3.7</v>
      </c>
      <c r="E79">
        <v>3.4</v>
      </c>
      <c r="F79">
        <v>10.565</v>
      </c>
      <c r="G79">
        <v>6.81</v>
      </c>
      <c r="H79">
        <v>3.97</v>
      </c>
      <c r="I79">
        <v>5.27</v>
      </c>
      <c r="J79">
        <v>7.95</v>
      </c>
      <c r="K79">
        <v>7.51</v>
      </c>
      <c r="L79">
        <v>7.89</v>
      </c>
      <c r="M79">
        <v>4.5</v>
      </c>
      <c r="N79">
        <v>8.9</v>
      </c>
      <c r="O79">
        <v>10.050000000000001</v>
      </c>
      <c r="P79">
        <v>10.175000000000001</v>
      </c>
      <c r="R79">
        <v>7.65</v>
      </c>
      <c r="S79">
        <v>6.9</v>
      </c>
      <c r="T79">
        <v>8.7200000000000006</v>
      </c>
      <c r="U79">
        <v>6.6</v>
      </c>
      <c r="V79">
        <v>9.7899999999999991</v>
      </c>
      <c r="W79">
        <v>9.5</v>
      </c>
      <c r="X79">
        <v>7.0250000000000004</v>
      </c>
      <c r="Y79">
        <v>8.43</v>
      </c>
      <c r="Z79">
        <v>9</v>
      </c>
      <c r="AA79">
        <v>8.4</v>
      </c>
      <c r="AB79">
        <v>8.0549999999999997</v>
      </c>
      <c r="AC79">
        <v>7.6150000000000002</v>
      </c>
      <c r="AD79">
        <v>7.2149999999999999</v>
      </c>
      <c r="AF79">
        <v>8.15</v>
      </c>
      <c r="AI79">
        <v>4</v>
      </c>
      <c r="BH79">
        <v>7.456551724137932</v>
      </c>
      <c r="BI79">
        <v>3.13</v>
      </c>
      <c r="BL79">
        <v>3.77</v>
      </c>
      <c r="BM79">
        <v>2.3199999999999998</v>
      </c>
      <c r="BO79">
        <v>2.9649999999999999</v>
      </c>
      <c r="BY79">
        <v>2.4449999999999998</v>
      </c>
      <c r="CB79">
        <v>1.53</v>
      </c>
      <c r="CM79">
        <v>1.5</v>
      </c>
      <c r="CN79">
        <v>43.25</v>
      </c>
      <c r="CO79">
        <v>8</v>
      </c>
      <c r="CP79">
        <v>7.5</v>
      </c>
      <c r="CQ79">
        <v>7.5</v>
      </c>
      <c r="CR79">
        <v>7.5</v>
      </c>
      <c r="CS79">
        <v>7</v>
      </c>
      <c r="CT79">
        <v>7</v>
      </c>
      <c r="CU79">
        <v>5.5</v>
      </c>
      <c r="DB79">
        <v>12.955</v>
      </c>
      <c r="DC79">
        <v>8.625</v>
      </c>
      <c r="DD79">
        <v>7.62</v>
      </c>
      <c r="DE79">
        <v>11.81</v>
      </c>
      <c r="DF79">
        <v>8.89</v>
      </c>
      <c r="DG79">
        <v>7.5</v>
      </c>
      <c r="DH79">
        <v>4</v>
      </c>
      <c r="DI79">
        <v>2.33</v>
      </c>
      <c r="DJ79">
        <v>8</v>
      </c>
      <c r="DN79">
        <v>3.25</v>
      </c>
      <c r="DO79">
        <v>6</v>
      </c>
      <c r="DQ79">
        <v>4.3099999999999996</v>
      </c>
      <c r="DR79">
        <v>7</v>
      </c>
      <c r="DS79">
        <v>3</v>
      </c>
      <c r="DU79">
        <v>6.5</v>
      </c>
      <c r="DV79">
        <v>5.5</v>
      </c>
      <c r="DW79">
        <v>2.31</v>
      </c>
      <c r="DZ79">
        <v>10</v>
      </c>
      <c r="EA79">
        <v>8</v>
      </c>
      <c r="EB79">
        <v>1.5</v>
      </c>
      <c r="EC79">
        <v>1.5</v>
      </c>
      <c r="ED79">
        <v>8.2249999999999996</v>
      </c>
      <c r="EE79">
        <v>10.33</v>
      </c>
      <c r="EF79">
        <v>10.51</v>
      </c>
      <c r="EG79">
        <v>10.99</v>
      </c>
      <c r="EH79">
        <v>9.61</v>
      </c>
      <c r="EI79">
        <v>25.03</v>
      </c>
      <c r="EK79">
        <v>6.9</v>
      </c>
      <c r="EL79">
        <v>3.45</v>
      </c>
      <c r="EM79">
        <v>5.81</v>
      </c>
      <c r="EN79">
        <v>4.3099999999999996</v>
      </c>
      <c r="EO79">
        <v>4.3099999999999996</v>
      </c>
      <c r="EP79">
        <v>9</v>
      </c>
      <c r="EQ79">
        <v>3.45</v>
      </c>
      <c r="ES79">
        <v>3.45</v>
      </c>
      <c r="ET79">
        <v>2.5</v>
      </c>
      <c r="EV79">
        <v>3.45</v>
      </c>
      <c r="EW79">
        <v>1.75</v>
      </c>
      <c r="EX79">
        <v>7</v>
      </c>
      <c r="EY79">
        <v>7.6150000000000002</v>
      </c>
      <c r="FA79">
        <v>1461</v>
      </c>
      <c r="FB79">
        <v>646</v>
      </c>
      <c r="FD79">
        <v>2107</v>
      </c>
      <c r="FE79">
        <v>270.79000000000002</v>
      </c>
      <c r="GN79">
        <v>49.9</v>
      </c>
      <c r="GO79">
        <v>9.98</v>
      </c>
      <c r="GP79">
        <v>11.5</v>
      </c>
      <c r="GQ79">
        <v>5.75</v>
      </c>
      <c r="GR79">
        <v>8</v>
      </c>
      <c r="GS79">
        <v>8</v>
      </c>
      <c r="GT79">
        <v>23.56</v>
      </c>
      <c r="GU79">
        <v>4.7119999999999997</v>
      </c>
      <c r="GV79">
        <v>12</v>
      </c>
      <c r="GW79">
        <v>6</v>
      </c>
      <c r="GX79">
        <v>49.664999999999999</v>
      </c>
      <c r="GY79">
        <v>9.9329999999999998</v>
      </c>
      <c r="GZ79">
        <v>23.43</v>
      </c>
      <c r="HA79">
        <v>5.8574999999999999</v>
      </c>
      <c r="HB79">
        <v>14.600000000000001</v>
      </c>
      <c r="HC79">
        <v>2.9200000000000004</v>
      </c>
    </row>
    <row r="80" spans="1:211" x14ac:dyDescent="0.25">
      <c r="A80">
        <v>1897</v>
      </c>
      <c r="B80" t="s">
        <v>305</v>
      </c>
      <c r="C80">
        <v>8.5</v>
      </c>
      <c r="D80">
        <v>3.1</v>
      </c>
      <c r="E80">
        <v>2.8</v>
      </c>
      <c r="F80">
        <v>13.17</v>
      </c>
      <c r="G80">
        <v>8.75</v>
      </c>
      <c r="H80">
        <v>5.67</v>
      </c>
      <c r="I80">
        <v>5.125</v>
      </c>
      <c r="J80">
        <v>10.71</v>
      </c>
      <c r="K80">
        <v>10.95</v>
      </c>
      <c r="L80">
        <v>2.35</v>
      </c>
      <c r="M80">
        <v>5.625</v>
      </c>
      <c r="N80">
        <v>9.69</v>
      </c>
      <c r="O80">
        <v>10.855</v>
      </c>
      <c r="P80">
        <v>10.295</v>
      </c>
      <c r="R80">
        <v>9.5250000000000004</v>
      </c>
      <c r="S80">
        <v>8.85</v>
      </c>
      <c r="T80">
        <v>9.27</v>
      </c>
      <c r="U80">
        <v>8.25</v>
      </c>
      <c r="V80">
        <v>11.48</v>
      </c>
      <c r="W80">
        <v>13.5</v>
      </c>
      <c r="X80">
        <v>8.9749999999999996</v>
      </c>
      <c r="Y80">
        <v>12.565</v>
      </c>
      <c r="Z80">
        <v>12.44</v>
      </c>
      <c r="AA80">
        <v>11.9</v>
      </c>
      <c r="AB80">
        <v>10.705</v>
      </c>
      <c r="AC80">
        <v>8.6050000000000004</v>
      </c>
      <c r="AD80">
        <v>8.25</v>
      </c>
      <c r="AF80">
        <v>10.029999999999999</v>
      </c>
      <c r="AI80">
        <v>3.9</v>
      </c>
      <c r="BH80">
        <v>8.821896551724139</v>
      </c>
      <c r="BI80">
        <v>3.46</v>
      </c>
      <c r="BL80">
        <v>4.3099999999999996</v>
      </c>
      <c r="BM80">
        <v>2.96</v>
      </c>
      <c r="BO80">
        <v>2.5249999999999999</v>
      </c>
      <c r="BY80">
        <v>3.08</v>
      </c>
      <c r="CB80">
        <v>2.5249999999999999</v>
      </c>
      <c r="CM80">
        <v>1.5</v>
      </c>
      <c r="CN80">
        <v>47.25</v>
      </c>
      <c r="CO80">
        <v>8</v>
      </c>
      <c r="CP80">
        <v>7.5</v>
      </c>
      <c r="CQ80">
        <v>7.5</v>
      </c>
      <c r="CR80">
        <v>7.5</v>
      </c>
      <c r="CS80">
        <v>7</v>
      </c>
      <c r="CT80">
        <v>7</v>
      </c>
      <c r="CU80">
        <v>5.5</v>
      </c>
      <c r="DB80">
        <v>13.39</v>
      </c>
      <c r="DC80">
        <v>8</v>
      </c>
      <c r="DD80">
        <v>7</v>
      </c>
      <c r="DE80">
        <v>12.625</v>
      </c>
      <c r="DF80">
        <v>8.8550000000000004</v>
      </c>
      <c r="DG80">
        <v>7.5</v>
      </c>
      <c r="DH80">
        <v>4</v>
      </c>
      <c r="DI80">
        <v>2.19</v>
      </c>
      <c r="DJ80">
        <v>8</v>
      </c>
      <c r="DN80">
        <v>3.25</v>
      </c>
      <c r="DO80">
        <v>6</v>
      </c>
      <c r="DQ80">
        <v>4.4749999999999996</v>
      </c>
      <c r="DR80">
        <v>7</v>
      </c>
      <c r="DS80">
        <v>3</v>
      </c>
      <c r="DU80">
        <v>6.5</v>
      </c>
      <c r="DV80">
        <v>5.5</v>
      </c>
      <c r="DW80">
        <v>2.17</v>
      </c>
      <c r="DZ80">
        <v>10</v>
      </c>
      <c r="EA80">
        <v>8</v>
      </c>
      <c r="EB80">
        <v>1.5</v>
      </c>
      <c r="EC80">
        <v>1.5</v>
      </c>
      <c r="ED80">
        <v>10.335000000000001</v>
      </c>
      <c r="EE80">
        <v>14.12</v>
      </c>
      <c r="EF80">
        <v>14.7</v>
      </c>
      <c r="EG80">
        <v>14.43</v>
      </c>
      <c r="EH80">
        <v>13.38</v>
      </c>
      <c r="EI80">
        <v>32.06</v>
      </c>
      <c r="EK80">
        <v>7.16</v>
      </c>
      <c r="EL80">
        <v>4.4749999999999996</v>
      </c>
      <c r="EM80">
        <v>5.9749999999999996</v>
      </c>
      <c r="EN80">
        <v>4.4749999999999996</v>
      </c>
      <c r="EO80">
        <v>4.4749999999999996</v>
      </c>
      <c r="EP80">
        <v>9</v>
      </c>
      <c r="EQ80">
        <v>3.56</v>
      </c>
      <c r="ES80">
        <v>3.56</v>
      </c>
      <c r="ET80">
        <v>2.5</v>
      </c>
      <c r="EV80">
        <v>3.56</v>
      </c>
      <c r="EW80">
        <v>2</v>
      </c>
      <c r="EX80">
        <v>7</v>
      </c>
      <c r="EY80">
        <v>7</v>
      </c>
      <c r="FA80">
        <v>1600</v>
      </c>
      <c r="FB80">
        <v>450</v>
      </c>
      <c r="FC80">
        <v>139</v>
      </c>
      <c r="FD80">
        <v>2189</v>
      </c>
      <c r="FE80">
        <v>301.27999999999997</v>
      </c>
      <c r="FG80" s="13" t="s">
        <v>306</v>
      </c>
      <c r="GN80">
        <v>49.870000000000005</v>
      </c>
      <c r="GO80">
        <v>9.9740000000000002</v>
      </c>
      <c r="GP80">
        <v>11.5</v>
      </c>
      <c r="GQ80">
        <v>5.75</v>
      </c>
      <c r="GR80">
        <v>8</v>
      </c>
      <c r="GS80">
        <v>8</v>
      </c>
      <c r="GT80">
        <v>23.725000000000001</v>
      </c>
      <c r="GU80">
        <v>4.7450000000000001</v>
      </c>
      <c r="GV80">
        <v>12</v>
      </c>
      <c r="GW80">
        <v>6</v>
      </c>
      <c r="GX80">
        <v>66.965000000000003</v>
      </c>
      <c r="GY80">
        <v>13.393000000000001</v>
      </c>
      <c r="GZ80">
        <v>23.924999999999997</v>
      </c>
      <c r="HA80">
        <v>5.9812499999999993</v>
      </c>
      <c r="HB80">
        <v>15.180000000000001</v>
      </c>
      <c r="HC80">
        <v>3.0360000000000005</v>
      </c>
    </row>
    <row r="81" spans="1:211" x14ac:dyDescent="0.25">
      <c r="A81">
        <v>1897</v>
      </c>
      <c r="B81" t="s">
        <v>307</v>
      </c>
      <c r="C81">
        <v>8.5</v>
      </c>
      <c r="D81">
        <v>3</v>
      </c>
      <c r="F81">
        <v>13.25</v>
      </c>
      <c r="G81">
        <v>9.25</v>
      </c>
      <c r="H81">
        <v>7.9</v>
      </c>
      <c r="I81">
        <v>7.23</v>
      </c>
      <c r="J81">
        <v>11</v>
      </c>
      <c r="K81">
        <v>10.765000000000001</v>
      </c>
      <c r="L81">
        <v>9.7550000000000008</v>
      </c>
      <c r="M81">
        <v>7.2</v>
      </c>
      <c r="N81">
        <v>12.015000000000001</v>
      </c>
      <c r="O81">
        <v>10.945</v>
      </c>
      <c r="P81">
        <v>10.085000000000001</v>
      </c>
      <c r="R81">
        <v>10.295</v>
      </c>
      <c r="S81">
        <v>8.5500000000000007</v>
      </c>
      <c r="T81">
        <v>6.39</v>
      </c>
      <c r="U81">
        <v>9.9</v>
      </c>
      <c r="V81">
        <v>11.465</v>
      </c>
      <c r="W81">
        <v>13.6</v>
      </c>
      <c r="X81">
        <v>7.8</v>
      </c>
      <c r="Y81">
        <v>12</v>
      </c>
      <c r="Z81">
        <v>11.14</v>
      </c>
      <c r="AA81">
        <v>11.25</v>
      </c>
      <c r="AB81">
        <v>10.7</v>
      </c>
      <c r="AC81">
        <v>9.24</v>
      </c>
      <c r="AD81">
        <v>3.375</v>
      </c>
      <c r="AF81">
        <v>10.29</v>
      </c>
      <c r="AI81">
        <v>5.2</v>
      </c>
      <c r="AK81">
        <v>7.4249999999999998</v>
      </c>
      <c r="BH81">
        <v>9.2936206896551745</v>
      </c>
      <c r="BI81">
        <v>3.82</v>
      </c>
      <c r="BL81">
        <v>4.28</v>
      </c>
      <c r="BM81">
        <v>3.41</v>
      </c>
      <c r="BO81">
        <v>4.6050000000000004</v>
      </c>
      <c r="BY81">
        <v>3.1949999999999998</v>
      </c>
      <c r="CB81">
        <v>2.81</v>
      </c>
      <c r="CM81">
        <v>1.5</v>
      </c>
      <c r="CN81">
        <v>48</v>
      </c>
      <c r="CO81">
        <v>8</v>
      </c>
      <c r="CP81">
        <v>7.5</v>
      </c>
      <c r="CQ81">
        <v>7.5</v>
      </c>
      <c r="CR81">
        <v>7.5</v>
      </c>
      <c r="CS81">
        <v>7</v>
      </c>
      <c r="CT81">
        <v>7</v>
      </c>
      <c r="CU81">
        <v>5.5</v>
      </c>
      <c r="DB81">
        <v>13.07</v>
      </c>
      <c r="DC81">
        <v>8</v>
      </c>
      <c r="DD81">
        <v>7</v>
      </c>
      <c r="DE81">
        <v>10.5</v>
      </c>
      <c r="DF81">
        <v>7.3049999999999997</v>
      </c>
      <c r="DG81">
        <v>7.5</v>
      </c>
      <c r="DH81">
        <v>4</v>
      </c>
      <c r="DI81">
        <v>1.6719999999999999</v>
      </c>
      <c r="DJ81">
        <v>8</v>
      </c>
      <c r="DN81">
        <v>3.25</v>
      </c>
      <c r="DO81">
        <v>6</v>
      </c>
      <c r="DQ81">
        <v>3.7050000000000001</v>
      </c>
      <c r="DR81">
        <v>7</v>
      </c>
      <c r="DS81">
        <v>3</v>
      </c>
      <c r="DU81">
        <v>6.5</v>
      </c>
      <c r="DV81">
        <v>5.5</v>
      </c>
      <c r="DW81">
        <v>1.6719999999999999</v>
      </c>
      <c r="DZ81">
        <v>10</v>
      </c>
      <c r="EA81">
        <v>8</v>
      </c>
      <c r="EB81">
        <v>1.5</v>
      </c>
      <c r="EC81">
        <v>1.5</v>
      </c>
      <c r="ED81">
        <v>9.85</v>
      </c>
      <c r="EE81">
        <v>18.25</v>
      </c>
      <c r="EF81">
        <v>14.65</v>
      </c>
      <c r="EG81">
        <v>15.41</v>
      </c>
      <c r="EH81">
        <v>12.89</v>
      </c>
      <c r="EI81">
        <v>27.024999999999999</v>
      </c>
      <c r="EK81">
        <v>5.93</v>
      </c>
      <c r="EL81">
        <v>3.7050000000000001</v>
      </c>
      <c r="EM81">
        <v>5.2050000000000001</v>
      </c>
      <c r="EN81">
        <v>3.7050000000000001</v>
      </c>
      <c r="EO81">
        <v>3.7050000000000001</v>
      </c>
      <c r="EP81">
        <v>9</v>
      </c>
      <c r="EQ81">
        <v>2.9649999999999999</v>
      </c>
      <c r="ES81">
        <v>2.9649999999999999</v>
      </c>
      <c r="ET81">
        <v>2.5</v>
      </c>
      <c r="EV81">
        <v>2.9649999999999999</v>
      </c>
      <c r="EW81">
        <v>2</v>
      </c>
      <c r="EX81">
        <v>7</v>
      </c>
      <c r="EY81">
        <v>7</v>
      </c>
      <c r="FA81">
        <v>1400</v>
      </c>
      <c r="FB81">
        <v>111</v>
      </c>
      <c r="FC81">
        <v>107</v>
      </c>
      <c r="FD81">
        <v>1618</v>
      </c>
      <c r="FE81">
        <v>283.89499999999998</v>
      </c>
      <c r="GN81">
        <v>45.875</v>
      </c>
      <c r="GO81">
        <v>9.1750000000000007</v>
      </c>
      <c r="GP81">
        <v>11.5</v>
      </c>
      <c r="GQ81">
        <v>5.75</v>
      </c>
      <c r="GR81">
        <v>8</v>
      </c>
      <c r="GS81">
        <v>8</v>
      </c>
      <c r="GT81">
        <v>22.954999999999998</v>
      </c>
      <c r="GU81">
        <v>4.5909999999999993</v>
      </c>
      <c r="GV81">
        <v>12</v>
      </c>
      <c r="GW81">
        <v>6</v>
      </c>
      <c r="GX81">
        <v>71.05</v>
      </c>
      <c r="GY81">
        <v>14.209999999999999</v>
      </c>
      <c r="GZ81">
        <v>21.615000000000002</v>
      </c>
      <c r="HA81">
        <v>5.4037500000000005</v>
      </c>
      <c r="HB81">
        <v>13.395</v>
      </c>
      <c r="HC81">
        <v>2.6789999999999998</v>
      </c>
    </row>
    <row r="82" spans="1:211" x14ac:dyDescent="0.25">
      <c r="A82">
        <v>1897</v>
      </c>
      <c r="B82" t="s">
        <v>308</v>
      </c>
      <c r="C82">
        <v>8.5</v>
      </c>
      <c r="D82">
        <v>6.33</v>
      </c>
      <c r="F82">
        <v>12.11</v>
      </c>
      <c r="G82">
        <v>7.83</v>
      </c>
      <c r="H82">
        <v>8.0150000000000006</v>
      </c>
      <c r="I82">
        <v>6.8</v>
      </c>
      <c r="J82">
        <v>13.365</v>
      </c>
      <c r="K82">
        <v>9.1850000000000005</v>
      </c>
      <c r="L82">
        <v>8.35</v>
      </c>
      <c r="M82">
        <v>6.64</v>
      </c>
      <c r="N82">
        <v>10.97</v>
      </c>
      <c r="O82">
        <v>10.835000000000001</v>
      </c>
      <c r="P82">
        <v>11.38</v>
      </c>
      <c r="R82">
        <v>9.75</v>
      </c>
      <c r="S82">
        <v>8.5</v>
      </c>
      <c r="T82">
        <v>9.82</v>
      </c>
      <c r="U82">
        <v>9.3000000000000007</v>
      </c>
      <c r="V82">
        <v>12.265000000000001</v>
      </c>
      <c r="W82">
        <v>11.05</v>
      </c>
      <c r="X82">
        <v>8.0649999999999995</v>
      </c>
      <c r="Y82">
        <v>11.15</v>
      </c>
      <c r="Z82">
        <v>11.205</v>
      </c>
      <c r="AA82">
        <v>9.5500000000000007</v>
      </c>
      <c r="AB82">
        <v>9.1</v>
      </c>
      <c r="AC82">
        <v>10.1</v>
      </c>
      <c r="AD82">
        <v>7.5449999999999999</v>
      </c>
      <c r="AF82">
        <v>8.4450000000000003</v>
      </c>
      <c r="AI82">
        <v>5.48</v>
      </c>
      <c r="AK82">
        <v>6.75</v>
      </c>
      <c r="BH82">
        <v>9.2546551724137949</v>
      </c>
      <c r="BI82">
        <v>3.05</v>
      </c>
      <c r="BL82">
        <v>4.2300000000000004</v>
      </c>
      <c r="BM82">
        <v>3.05</v>
      </c>
      <c r="BO82">
        <v>4.1349999999999998</v>
      </c>
      <c r="BY82">
        <v>3.14</v>
      </c>
      <c r="CB82">
        <v>2.29</v>
      </c>
      <c r="CM82">
        <v>1.5</v>
      </c>
      <c r="CN82">
        <v>51</v>
      </c>
      <c r="CO82">
        <v>8</v>
      </c>
      <c r="CP82">
        <v>7.5</v>
      </c>
      <c r="CQ82">
        <v>7.5</v>
      </c>
      <c r="CR82">
        <v>7.5</v>
      </c>
      <c r="CS82">
        <v>7</v>
      </c>
      <c r="CT82">
        <v>7</v>
      </c>
      <c r="CU82">
        <v>5.5</v>
      </c>
      <c r="DB82">
        <v>12</v>
      </c>
      <c r="DC82">
        <v>8</v>
      </c>
      <c r="DD82">
        <v>7</v>
      </c>
      <c r="DE82">
        <v>11.734999999999999</v>
      </c>
      <c r="DF82">
        <v>9.4250000000000007</v>
      </c>
      <c r="DG82">
        <v>7.5</v>
      </c>
      <c r="DH82">
        <v>4</v>
      </c>
      <c r="DI82">
        <v>1.635</v>
      </c>
      <c r="DJ82">
        <v>8</v>
      </c>
      <c r="DN82">
        <v>3.25</v>
      </c>
      <c r="DO82">
        <v>6</v>
      </c>
      <c r="DQ82">
        <v>4.4050000000000002</v>
      </c>
      <c r="DR82">
        <v>7</v>
      </c>
      <c r="DS82">
        <v>3</v>
      </c>
      <c r="DU82">
        <v>6.5</v>
      </c>
      <c r="DV82">
        <v>5.5</v>
      </c>
      <c r="DW82">
        <v>1.47</v>
      </c>
      <c r="DZ82">
        <v>10</v>
      </c>
      <c r="EA82">
        <v>8</v>
      </c>
      <c r="EB82">
        <v>1.5</v>
      </c>
      <c r="EC82">
        <v>1.5</v>
      </c>
      <c r="ED82">
        <v>10</v>
      </c>
      <c r="EE82">
        <v>17.2</v>
      </c>
      <c r="EF82">
        <v>15.03</v>
      </c>
      <c r="EG82">
        <v>14.63</v>
      </c>
      <c r="EH82">
        <v>14.36</v>
      </c>
      <c r="EI82">
        <v>29.605</v>
      </c>
      <c r="EK82">
        <v>7.05</v>
      </c>
      <c r="EL82">
        <v>4.5049999999999999</v>
      </c>
      <c r="EM82">
        <v>5.9050000000000002</v>
      </c>
      <c r="EN82">
        <v>4.4050000000000002</v>
      </c>
      <c r="EO82">
        <v>4.4050000000000002</v>
      </c>
      <c r="EP82">
        <v>9</v>
      </c>
      <c r="EQ82">
        <v>3.5249999999999999</v>
      </c>
      <c r="ES82">
        <v>3.5249999999999999</v>
      </c>
      <c r="ET82">
        <v>2.5</v>
      </c>
      <c r="EV82">
        <v>3.5249999999999999</v>
      </c>
      <c r="EW82">
        <v>2</v>
      </c>
      <c r="EX82">
        <v>7</v>
      </c>
      <c r="EY82">
        <v>7</v>
      </c>
      <c r="FA82">
        <v>1565</v>
      </c>
      <c r="FB82">
        <v>268</v>
      </c>
      <c r="FD82">
        <v>1833</v>
      </c>
      <c r="FE82">
        <v>298.14</v>
      </c>
      <c r="GN82">
        <v>48.16</v>
      </c>
      <c r="GO82">
        <v>9.6319999999999997</v>
      </c>
      <c r="GP82">
        <v>11.5</v>
      </c>
      <c r="GQ82">
        <v>5.75</v>
      </c>
      <c r="GR82">
        <v>8</v>
      </c>
      <c r="GS82">
        <v>8</v>
      </c>
      <c r="GT82">
        <v>23.655000000000001</v>
      </c>
      <c r="GU82">
        <v>4.7309999999999999</v>
      </c>
      <c r="GV82">
        <v>12</v>
      </c>
      <c r="GW82">
        <v>6</v>
      </c>
      <c r="GX82">
        <v>71.22</v>
      </c>
      <c r="GY82">
        <v>14.244</v>
      </c>
      <c r="GZ82">
        <v>23.715</v>
      </c>
      <c r="HA82">
        <v>5.92875</v>
      </c>
      <c r="HB82">
        <v>15.075000000000001</v>
      </c>
      <c r="HC82">
        <v>3.0150000000000001</v>
      </c>
    </row>
    <row r="83" spans="1:211" x14ac:dyDescent="0.25">
      <c r="A83">
        <v>1897</v>
      </c>
      <c r="B83" t="s">
        <v>309</v>
      </c>
      <c r="C83">
        <v>8.5</v>
      </c>
      <c r="D83">
        <v>7.6849999999999996</v>
      </c>
      <c r="F83">
        <v>11.92</v>
      </c>
      <c r="G83">
        <v>10</v>
      </c>
      <c r="H83">
        <v>7.78</v>
      </c>
      <c r="I83">
        <v>6.8</v>
      </c>
      <c r="J83">
        <v>10.685</v>
      </c>
      <c r="K83">
        <v>10.65</v>
      </c>
      <c r="L83">
        <v>10.16</v>
      </c>
      <c r="M83">
        <v>6.12</v>
      </c>
      <c r="N83">
        <v>11.61</v>
      </c>
      <c r="O83">
        <v>11.595000000000001</v>
      </c>
      <c r="P83">
        <v>12.9</v>
      </c>
      <c r="R83">
        <v>9.75</v>
      </c>
      <c r="S83">
        <v>9.25</v>
      </c>
      <c r="T83">
        <v>9.6999999999999993</v>
      </c>
      <c r="U83">
        <v>9.65</v>
      </c>
      <c r="V83">
        <v>12.994999999999999</v>
      </c>
      <c r="W83">
        <v>11.55</v>
      </c>
      <c r="X83">
        <v>8.1750000000000007</v>
      </c>
      <c r="Y83">
        <v>11.6</v>
      </c>
      <c r="Z83">
        <v>12.9</v>
      </c>
      <c r="AA83">
        <v>9.75</v>
      </c>
      <c r="AB83">
        <v>10.255000000000001</v>
      </c>
      <c r="AC83">
        <v>10.14</v>
      </c>
      <c r="AD83">
        <v>7.87</v>
      </c>
      <c r="AF83">
        <v>8.2100000000000009</v>
      </c>
      <c r="AI83">
        <v>4.0999999999999996</v>
      </c>
      <c r="AK83">
        <v>9</v>
      </c>
      <c r="BH83">
        <v>9.7000000000000011</v>
      </c>
      <c r="BI83">
        <v>2</v>
      </c>
      <c r="BL83">
        <v>4.3499999999999996</v>
      </c>
      <c r="BM83">
        <v>3.42</v>
      </c>
      <c r="BO83">
        <v>4.99</v>
      </c>
      <c r="BX83">
        <v>3.15</v>
      </c>
      <c r="BY83">
        <v>3.15</v>
      </c>
      <c r="CB83">
        <v>2.5499999999999998</v>
      </c>
      <c r="CM83">
        <v>1.5</v>
      </c>
      <c r="CN83">
        <v>55</v>
      </c>
      <c r="CO83">
        <v>8</v>
      </c>
      <c r="CP83">
        <v>7.5</v>
      </c>
      <c r="CQ83">
        <v>7.5</v>
      </c>
      <c r="CR83">
        <v>7.5</v>
      </c>
      <c r="CS83">
        <v>7</v>
      </c>
      <c r="CT83">
        <v>7</v>
      </c>
      <c r="CU83">
        <v>5.5</v>
      </c>
      <c r="DB83">
        <v>18.059999999999999</v>
      </c>
      <c r="DC83">
        <v>8</v>
      </c>
      <c r="DD83">
        <v>7</v>
      </c>
      <c r="DE83">
        <v>13.45</v>
      </c>
      <c r="DF83">
        <v>9.5250000000000004</v>
      </c>
      <c r="DG83">
        <v>7.5</v>
      </c>
      <c r="DH83">
        <v>4</v>
      </c>
      <c r="DI83">
        <v>1.0149999999999999</v>
      </c>
      <c r="DJ83">
        <v>8</v>
      </c>
      <c r="DN83">
        <v>3.25</v>
      </c>
      <c r="DO83">
        <v>6</v>
      </c>
      <c r="DQ83">
        <v>4.7850000000000001</v>
      </c>
      <c r="DR83">
        <v>7</v>
      </c>
      <c r="DS83">
        <v>3</v>
      </c>
      <c r="DU83">
        <v>6.5</v>
      </c>
      <c r="DV83">
        <v>5.5</v>
      </c>
      <c r="DW83">
        <v>1.0049999999999999</v>
      </c>
      <c r="DZ83">
        <v>10</v>
      </c>
      <c r="EA83">
        <v>8</v>
      </c>
      <c r="EB83">
        <v>1.5</v>
      </c>
      <c r="EC83">
        <v>1.5</v>
      </c>
      <c r="ED83">
        <v>9.81</v>
      </c>
      <c r="EE83">
        <v>11.95</v>
      </c>
      <c r="EF83">
        <v>12.94</v>
      </c>
      <c r="EG83">
        <v>12.85</v>
      </c>
      <c r="EH83">
        <v>11.68</v>
      </c>
      <c r="EI83">
        <v>22.95</v>
      </c>
      <c r="EK83">
        <v>7.6550000000000002</v>
      </c>
      <c r="EL83">
        <v>4.7850000000000001</v>
      </c>
      <c r="EM83">
        <v>6.2850000000000001</v>
      </c>
      <c r="EN83">
        <v>4.7850000000000001</v>
      </c>
      <c r="EO83">
        <v>4.7850000000000001</v>
      </c>
      <c r="EP83">
        <v>9</v>
      </c>
      <c r="EQ83">
        <v>3.8250000000000002</v>
      </c>
      <c r="ES83">
        <v>3.8250000000000002</v>
      </c>
      <c r="ET83">
        <v>2.5</v>
      </c>
      <c r="EV83">
        <v>3.8250000000000002</v>
      </c>
      <c r="EW83">
        <v>2</v>
      </c>
      <c r="EX83">
        <v>7</v>
      </c>
      <c r="EY83">
        <v>7</v>
      </c>
      <c r="FA83">
        <v>1793</v>
      </c>
      <c r="FB83">
        <v>650</v>
      </c>
      <c r="FD83">
        <v>2443</v>
      </c>
      <c r="FE83">
        <v>286.54000000000002</v>
      </c>
      <c r="GN83">
        <v>56.035000000000004</v>
      </c>
      <c r="GO83">
        <v>11.207000000000001</v>
      </c>
      <c r="GP83">
        <v>11.5</v>
      </c>
      <c r="GQ83">
        <v>5.75</v>
      </c>
      <c r="GR83">
        <v>8</v>
      </c>
      <c r="GS83">
        <v>8</v>
      </c>
      <c r="GT83">
        <v>24.035</v>
      </c>
      <c r="GU83">
        <v>4.8070000000000004</v>
      </c>
      <c r="GV83">
        <v>12</v>
      </c>
      <c r="GW83">
        <v>6</v>
      </c>
      <c r="GX83">
        <v>59.23</v>
      </c>
      <c r="GY83">
        <v>11.846</v>
      </c>
      <c r="GZ83">
        <v>24.855</v>
      </c>
      <c r="HA83">
        <v>6.2137500000000001</v>
      </c>
      <c r="HB83">
        <v>15.975000000000001</v>
      </c>
      <c r="HC83">
        <v>3.1950000000000003</v>
      </c>
    </row>
    <row r="84" spans="1:211" x14ac:dyDescent="0.25">
      <c r="A84">
        <v>1897</v>
      </c>
      <c r="B84" t="s">
        <v>310</v>
      </c>
      <c r="C84">
        <v>8.5</v>
      </c>
      <c r="D84">
        <v>7.585</v>
      </c>
      <c r="F84">
        <v>12.824999999999999</v>
      </c>
      <c r="G84">
        <v>9</v>
      </c>
      <c r="H84">
        <v>7.76</v>
      </c>
      <c r="I84">
        <v>7.65</v>
      </c>
      <c r="J84">
        <v>10.84</v>
      </c>
      <c r="K84">
        <v>10.81</v>
      </c>
      <c r="L84">
        <v>10.75</v>
      </c>
      <c r="M84">
        <v>5.94</v>
      </c>
      <c r="N84">
        <v>12</v>
      </c>
      <c r="O84">
        <v>11.935</v>
      </c>
      <c r="P84">
        <v>13.24</v>
      </c>
      <c r="R84">
        <v>7.9</v>
      </c>
      <c r="S84">
        <v>9.9499999999999993</v>
      </c>
      <c r="T84">
        <v>8.8000000000000007</v>
      </c>
      <c r="U84">
        <v>9.98</v>
      </c>
      <c r="V84">
        <v>12.75</v>
      </c>
      <c r="W84">
        <v>13.35</v>
      </c>
      <c r="X84">
        <v>9.02</v>
      </c>
      <c r="Y84">
        <v>11.8</v>
      </c>
      <c r="Z84">
        <v>10.55</v>
      </c>
      <c r="AA84">
        <v>10.7</v>
      </c>
      <c r="AB84">
        <v>11.5</v>
      </c>
      <c r="AC84">
        <v>10.199999999999999</v>
      </c>
      <c r="AD84">
        <v>8.42</v>
      </c>
      <c r="AF84">
        <v>9.8650000000000002</v>
      </c>
      <c r="AI84">
        <v>6.26</v>
      </c>
      <c r="AK84">
        <v>7.875</v>
      </c>
      <c r="BH84">
        <v>9.9225862068965522</v>
      </c>
      <c r="BI84">
        <v>3.48</v>
      </c>
      <c r="BL84">
        <v>4.29</v>
      </c>
      <c r="BM84">
        <v>3.5150000000000001</v>
      </c>
      <c r="BO84">
        <v>5.48</v>
      </c>
      <c r="BX84">
        <v>0.47</v>
      </c>
      <c r="BY84">
        <v>3.15</v>
      </c>
      <c r="CB84">
        <v>2.4550000000000001</v>
      </c>
      <c r="CM84">
        <v>1.5</v>
      </c>
      <c r="CN84">
        <v>59.25</v>
      </c>
      <c r="CO84">
        <v>8</v>
      </c>
      <c r="CP84">
        <v>7.5</v>
      </c>
      <c r="CQ84">
        <v>7.5</v>
      </c>
      <c r="CR84">
        <v>7.5</v>
      </c>
      <c r="CS84">
        <v>7</v>
      </c>
      <c r="CT84">
        <v>7</v>
      </c>
      <c r="CU84">
        <v>5.5</v>
      </c>
      <c r="DB84">
        <v>12</v>
      </c>
      <c r="DC84">
        <v>8</v>
      </c>
      <c r="DD84">
        <v>7</v>
      </c>
      <c r="DE84">
        <v>14.775</v>
      </c>
      <c r="DF84">
        <v>10.125</v>
      </c>
      <c r="DG84">
        <v>7.5</v>
      </c>
      <c r="DH84">
        <v>4</v>
      </c>
      <c r="DI84">
        <v>1.1950000000000001</v>
      </c>
      <c r="DJ84">
        <v>8</v>
      </c>
      <c r="DN84">
        <v>3.25</v>
      </c>
      <c r="DO84">
        <v>6</v>
      </c>
      <c r="DQ84">
        <v>5.1849999999999996</v>
      </c>
      <c r="DR84">
        <v>7</v>
      </c>
      <c r="DS84">
        <v>3</v>
      </c>
      <c r="DU84">
        <v>6.5</v>
      </c>
      <c r="DV84">
        <v>5.5</v>
      </c>
      <c r="DW84">
        <v>1.1950000000000001</v>
      </c>
      <c r="DZ84">
        <v>10</v>
      </c>
      <c r="EA84">
        <v>8</v>
      </c>
      <c r="EB84">
        <v>1.5</v>
      </c>
      <c r="EC84">
        <v>1.5</v>
      </c>
      <c r="ED84">
        <v>10.45</v>
      </c>
      <c r="EE84">
        <v>15.22</v>
      </c>
      <c r="EF84">
        <v>14.89</v>
      </c>
      <c r="EG84">
        <v>14.65</v>
      </c>
      <c r="EH84">
        <v>14.51</v>
      </c>
      <c r="EI84">
        <v>25.95</v>
      </c>
      <c r="EK84">
        <v>8.3000000000000007</v>
      </c>
      <c r="EL84">
        <v>5.1849999999999996</v>
      </c>
      <c r="EM84">
        <v>6.6849999999999996</v>
      </c>
      <c r="EN84">
        <v>5.1849999999999996</v>
      </c>
      <c r="EO84">
        <v>5.1849999999999996</v>
      </c>
      <c r="EP84">
        <v>10.5</v>
      </c>
      <c r="EQ84">
        <v>4.1500000000000004</v>
      </c>
      <c r="ES84">
        <v>4.1500000000000004</v>
      </c>
      <c r="ET84">
        <v>2.5</v>
      </c>
      <c r="EV84">
        <v>4.1500000000000004</v>
      </c>
      <c r="EW84">
        <v>2</v>
      </c>
      <c r="EX84">
        <v>7</v>
      </c>
      <c r="EY84">
        <v>7</v>
      </c>
      <c r="FA84">
        <v>1970</v>
      </c>
      <c r="FB84">
        <v>750</v>
      </c>
      <c r="FD84">
        <v>2720</v>
      </c>
      <c r="FE84">
        <v>304.685</v>
      </c>
      <c r="FG84" s="13" t="s">
        <v>311</v>
      </c>
      <c r="GN84">
        <v>51.9</v>
      </c>
      <c r="GO84">
        <v>10.379999999999999</v>
      </c>
      <c r="GP84">
        <v>11.5</v>
      </c>
      <c r="GQ84">
        <v>5.75</v>
      </c>
      <c r="GR84">
        <v>8</v>
      </c>
      <c r="GS84">
        <v>8</v>
      </c>
      <c r="GT84">
        <v>24.434999999999999</v>
      </c>
      <c r="GU84">
        <v>4.8869999999999996</v>
      </c>
      <c r="GV84">
        <v>12</v>
      </c>
      <c r="GW84">
        <v>6</v>
      </c>
      <c r="GX84">
        <v>69.72</v>
      </c>
      <c r="GY84">
        <v>13.943999999999999</v>
      </c>
      <c r="GZ84">
        <v>27.555</v>
      </c>
      <c r="HA84">
        <v>6.8887499999999999</v>
      </c>
      <c r="HB84">
        <v>16.950000000000003</v>
      </c>
      <c r="HC84">
        <v>3.3900000000000006</v>
      </c>
    </row>
    <row r="85" spans="1:211" x14ac:dyDescent="0.25">
      <c r="A85">
        <v>1897</v>
      </c>
      <c r="B85" t="s">
        <v>312</v>
      </c>
      <c r="C85">
        <v>8.5</v>
      </c>
      <c r="D85">
        <v>7.5949999999999998</v>
      </c>
      <c r="F85">
        <v>12.35</v>
      </c>
      <c r="G85">
        <v>9.56</v>
      </c>
      <c r="H85">
        <v>7.95</v>
      </c>
      <c r="I85">
        <v>7.35</v>
      </c>
      <c r="J85">
        <v>9.2949999999999999</v>
      </c>
      <c r="K85">
        <v>11.41</v>
      </c>
      <c r="L85">
        <v>11.7</v>
      </c>
      <c r="M85">
        <v>5.35</v>
      </c>
      <c r="N85">
        <v>11.73</v>
      </c>
      <c r="O85">
        <v>11.875</v>
      </c>
      <c r="P85">
        <v>13.2</v>
      </c>
      <c r="R85">
        <v>9.35</v>
      </c>
      <c r="S85">
        <v>9.7750000000000004</v>
      </c>
      <c r="T85">
        <v>9.3550000000000004</v>
      </c>
      <c r="U85">
        <v>3.75</v>
      </c>
      <c r="V85">
        <v>13.275</v>
      </c>
      <c r="W85">
        <v>13.1</v>
      </c>
      <c r="X85">
        <v>7.7649999999999997</v>
      </c>
      <c r="Y85">
        <v>11.8</v>
      </c>
      <c r="Z85">
        <v>12.1</v>
      </c>
      <c r="AA85">
        <v>12.35</v>
      </c>
      <c r="AB85">
        <v>12.305</v>
      </c>
      <c r="AC85">
        <v>10.199999999999999</v>
      </c>
      <c r="AD85">
        <v>8.5549999999999997</v>
      </c>
      <c r="AF85">
        <v>10.07</v>
      </c>
      <c r="AI85">
        <v>5.55</v>
      </c>
      <c r="AK85">
        <v>9</v>
      </c>
      <c r="BH85">
        <v>9.8677586206896546</v>
      </c>
      <c r="BI85">
        <v>2.88</v>
      </c>
      <c r="BL85">
        <v>4.25</v>
      </c>
      <c r="BM85">
        <v>3.13</v>
      </c>
      <c r="BO85">
        <v>4.05</v>
      </c>
      <c r="BX85">
        <v>3.26</v>
      </c>
      <c r="BY85">
        <v>2.7250000000000001</v>
      </c>
      <c r="CB85">
        <v>1.7749999999999999</v>
      </c>
      <c r="CM85">
        <v>1.5</v>
      </c>
      <c r="CN85">
        <v>54.25</v>
      </c>
      <c r="CO85">
        <v>8</v>
      </c>
      <c r="CP85">
        <v>7.5</v>
      </c>
      <c r="CQ85">
        <v>6.25</v>
      </c>
      <c r="CR85">
        <v>7.5</v>
      </c>
      <c r="CS85">
        <v>7</v>
      </c>
      <c r="CT85">
        <v>7</v>
      </c>
      <c r="CU85">
        <v>5.5</v>
      </c>
      <c r="DB85">
        <v>12.494999999999999</v>
      </c>
      <c r="DC85">
        <v>8</v>
      </c>
      <c r="DD85">
        <v>7</v>
      </c>
      <c r="DE85">
        <v>14.85</v>
      </c>
      <c r="DF85">
        <v>10.265000000000001</v>
      </c>
      <c r="DG85">
        <v>7.5</v>
      </c>
      <c r="DH85">
        <v>4</v>
      </c>
      <c r="DI85">
        <v>1.2450000000000001</v>
      </c>
      <c r="DJ85">
        <v>8</v>
      </c>
      <c r="DN85">
        <v>3.25</v>
      </c>
      <c r="DO85">
        <v>6</v>
      </c>
      <c r="DQ85">
        <v>5.23</v>
      </c>
      <c r="DR85">
        <v>7</v>
      </c>
      <c r="DS85">
        <v>3</v>
      </c>
      <c r="DT85">
        <v>4.165</v>
      </c>
      <c r="DU85">
        <v>1.08</v>
      </c>
      <c r="DV85">
        <v>5.5</v>
      </c>
      <c r="DW85">
        <v>1.1950000000000001</v>
      </c>
      <c r="DZ85">
        <v>10</v>
      </c>
      <c r="EA85">
        <v>8</v>
      </c>
      <c r="EB85">
        <v>1.5</v>
      </c>
      <c r="EC85">
        <v>1.5</v>
      </c>
      <c r="ED85">
        <v>10.335000000000001</v>
      </c>
      <c r="EE85">
        <v>16.829999999999998</v>
      </c>
      <c r="EF85">
        <v>15.06</v>
      </c>
      <c r="EG85">
        <v>15.12</v>
      </c>
      <c r="EH85">
        <v>14.88</v>
      </c>
      <c r="EI85">
        <v>28.38</v>
      </c>
      <c r="EJ85">
        <v>15.12</v>
      </c>
      <c r="EK85">
        <v>8.3699999999999992</v>
      </c>
      <c r="EL85">
        <v>5.23</v>
      </c>
      <c r="EM85">
        <v>6.73</v>
      </c>
      <c r="EN85">
        <v>5.23</v>
      </c>
      <c r="EO85">
        <v>5.23</v>
      </c>
      <c r="EP85">
        <v>10.5</v>
      </c>
      <c r="EQ85">
        <v>4.1849999999999996</v>
      </c>
      <c r="ES85">
        <v>4.1849999999999996</v>
      </c>
      <c r="ET85">
        <v>2.5</v>
      </c>
      <c r="EV85">
        <v>4.1849999999999996</v>
      </c>
      <c r="EW85">
        <v>2</v>
      </c>
      <c r="EX85">
        <v>7</v>
      </c>
      <c r="EY85">
        <v>7</v>
      </c>
      <c r="FA85">
        <v>1914</v>
      </c>
      <c r="FB85">
        <v>650</v>
      </c>
      <c r="FC85">
        <v>49</v>
      </c>
      <c r="FD85">
        <v>2613</v>
      </c>
      <c r="FE85">
        <v>309.22500000000002</v>
      </c>
      <c r="FG85" s="13" t="s">
        <v>311</v>
      </c>
      <c r="GN85">
        <v>52.61</v>
      </c>
      <c r="GO85">
        <v>10.522</v>
      </c>
      <c r="GP85">
        <v>11.5</v>
      </c>
      <c r="GQ85">
        <v>5.75</v>
      </c>
      <c r="GR85">
        <v>8</v>
      </c>
      <c r="GS85">
        <v>8</v>
      </c>
      <c r="GT85">
        <v>28.645</v>
      </c>
      <c r="GU85">
        <v>4.7741666666666669</v>
      </c>
      <c r="GV85">
        <v>6.58</v>
      </c>
      <c r="GW85">
        <v>3.29</v>
      </c>
      <c r="GX85">
        <v>72.224999999999994</v>
      </c>
      <c r="GY85">
        <v>14.444999999999999</v>
      </c>
      <c r="GZ85">
        <v>27.69</v>
      </c>
      <c r="HA85">
        <v>6.9225000000000003</v>
      </c>
      <c r="HB85">
        <v>17.055</v>
      </c>
      <c r="HC85">
        <v>3.411</v>
      </c>
    </row>
    <row r="86" spans="1:211" x14ac:dyDescent="0.25">
      <c r="A86">
        <v>1897</v>
      </c>
      <c r="B86" t="s">
        <v>313</v>
      </c>
      <c r="C86">
        <v>8.5</v>
      </c>
      <c r="D86">
        <v>6.2249999999999996</v>
      </c>
      <c r="F86">
        <v>12.15</v>
      </c>
      <c r="G86">
        <v>8.5250000000000004</v>
      </c>
      <c r="H86">
        <v>6.7</v>
      </c>
      <c r="I86">
        <v>8.65</v>
      </c>
      <c r="J86">
        <v>9.6</v>
      </c>
      <c r="K86">
        <v>10.9</v>
      </c>
      <c r="L86">
        <v>11.2</v>
      </c>
      <c r="M86">
        <v>5.0599999999999996</v>
      </c>
      <c r="N86">
        <v>10.050000000000001</v>
      </c>
      <c r="O86">
        <v>11.9</v>
      </c>
      <c r="P86">
        <v>13.2</v>
      </c>
      <c r="R86">
        <v>9.15</v>
      </c>
      <c r="S86">
        <v>9</v>
      </c>
      <c r="T86">
        <v>10.725</v>
      </c>
      <c r="U86">
        <v>9.0500000000000007</v>
      </c>
      <c r="V86">
        <v>13.404999999999999</v>
      </c>
      <c r="W86">
        <v>12.6</v>
      </c>
      <c r="X86">
        <v>9.0749999999999993</v>
      </c>
      <c r="Y86">
        <v>10.1</v>
      </c>
      <c r="Z86">
        <v>11</v>
      </c>
      <c r="AA86">
        <v>10.050000000000001</v>
      </c>
      <c r="AB86">
        <v>11.9</v>
      </c>
      <c r="AC86">
        <v>9.4149999999999991</v>
      </c>
      <c r="AD86">
        <v>8.25</v>
      </c>
      <c r="AF86">
        <v>8.49</v>
      </c>
      <c r="AI86">
        <v>4.16</v>
      </c>
      <c r="AK86">
        <v>5.85</v>
      </c>
      <c r="BH86">
        <v>9.478620689655175</v>
      </c>
      <c r="BI86">
        <v>3.01</v>
      </c>
      <c r="BL86">
        <v>4.3550000000000004</v>
      </c>
      <c r="BM86">
        <v>2.8149999999999999</v>
      </c>
      <c r="BO86">
        <v>4.375</v>
      </c>
      <c r="CB86">
        <v>2.5550000000000002</v>
      </c>
      <c r="CC86">
        <v>2.9049999999999998</v>
      </c>
      <c r="CD86">
        <v>2.3650000000000002</v>
      </c>
      <c r="CM86">
        <v>1.5</v>
      </c>
      <c r="CN86">
        <v>60.25</v>
      </c>
      <c r="DB86">
        <v>12</v>
      </c>
      <c r="DC86">
        <v>8</v>
      </c>
      <c r="DD86">
        <v>7</v>
      </c>
      <c r="DE86">
        <v>14.1</v>
      </c>
      <c r="DF86">
        <v>9.85</v>
      </c>
      <c r="DG86">
        <v>7.5</v>
      </c>
      <c r="DH86">
        <v>4</v>
      </c>
      <c r="DI86">
        <v>4.9000000000000004</v>
      </c>
      <c r="DJ86">
        <v>8</v>
      </c>
      <c r="DO86">
        <v>6</v>
      </c>
      <c r="DQ86">
        <v>4.9850000000000003</v>
      </c>
      <c r="DR86">
        <v>7</v>
      </c>
      <c r="DS86">
        <v>3.25</v>
      </c>
      <c r="DT86">
        <v>4.5</v>
      </c>
      <c r="DV86">
        <v>5.5</v>
      </c>
      <c r="DW86">
        <v>1.1200000000000001</v>
      </c>
      <c r="DZ86">
        <v>10</v>
      </c>
      <c r="EA86">
        <v>8</v>
      </c>
      <c r="EB86">
        <v>1.5</v>
      </c>
      <c r="EC86">
        <v>1.5</v>
      </c>
      <c r="ED86">
        <v>10.225</v>
      </c>
      <c r="EE86">
        <v>0</v>
      </c>
      <c r="EF86">
        <v>13.89</v>
      </c>
      <c r="EG86">
        <v>14.3</v>
      </c>
      <c r="EH86">
        <v>11.75</v>
      </c>
      <c r="EI86">
        <v>25.9</v>
      </c>
      <c r="EJ86">
        <v>13.54</v>
      </c>
      <c r="EK86">
        <v>7.98</v>
      </c>
      <c r="EL86">
        <v>4.9850000000000003</v>
      </c>
      <c r="EM86">
        <v>6.4850000000000003</v>
      </c>
      <c r="EN86">
        <v>4.9850000000000003</v>
      </c>
      <c r="EO86">
        <v>4.9850000000000003</v>
      </c>
      <c r="EP86">
        <v>10.5</v>
      </c>
      <c r="EQ86">
        <v>3.99</v>
      </c>
      <c r="ES86">
        <v>3.99</v>
      </c>
      <c r="ET86">
        <v>2.5</v>
      </c>
      <c r="EV86">
        <v>3.99</v>
      </c>
      <c r="EW86">
        <v>2</v>
      </c>
      <c r="EX86">
        <v>7</v>
      </c>
      <c r="EY86">
        <v>7</v>
      </c>
      <c r="FA86">
        <v>1930</v>
      </c>
      <c r="FB86">
        <v>600</v>
      </c>
      <c r="FD86">
        <v>2530</v>
      </c>
      <c r="FE86">
        <v>296.7</v>
      </c>
      <c r="FG86" s="13" t="s">
        <v>314</v>
      </c>
      <c r="GN86">
        <v>50.95</v>
      </c>
      <c r="GO86">
        <v>10.190000000000001</v>
      </c>
      <c r="GP86">
        <v>11.5</v>
      </c>
      <c r="GQ86">
        <v>5.75</v>
      </c>
      <c r="GR86">
        <v>8</v>
      </c>
      <c r="GS86">
        <v>8</v>
      </c>
      <c r="GT86">
        <v>25.734999999999999</v>
      </c>
      <c r="GU86">
        <v>5.1470000000000002</v>
      </c>
      <c r="GV86">
        <v>5.5</v>
      </c>
      <c r="GW86">
        <v>5.5</v>
      </c>
      <c r="GX86">
        <v>50.165000000000006</v>
      </c>
      <c r="GY86">
        <v>10.033000000000001</v>
      </c>
      <c r="GZ86">
        <v>26.955000000000002</v>
      </c>
      <c r="HA86">
        <v>6.7387500000000005</v>
      </c>
      <c r="HB86">
        <v>16.47</v>
      </c>
      <c r="HC86">
        <v>3.2939999999999996</v>
      </c>
    </row>
    <row r="87" spans="1:211" x14ac:dyDescent="0.25">
      <c r="A87">
        <v>1897</v>
      </c>
      <c r="B87" t="s">
        <v>315</v>
      </c>
      <c r="C87">
        <v>8.5</v>
      </c>
      <c r="D87">
        <v>4.7649999999999997</v>
      </c>
      <c r="F87">
        <v>11.76</v>
      </c>
      <c r="G87">
        <v>9.0250000000000004</v>
      </c>
      <c r="H87">
        <v>6.75</v>
      </c>
      <c r="I87">
        <v>7.63</v>
      </c>
      <c r="J87">
        <v>7.31</v>
      </c>
      <c r="K87">
        <v>9.6999999999999993</v>
      </c>
      <c r="L87">
        <v>12.35</v>
      </c>
      <c r="M87">
        <v>5.0999999999999996</v>
      </c>
      <c r="N87">
        <v>10.11</v>
      </c>
      <c r="O87">
        <v>11.824999999999999</v>
      </c>
      <c r="P87">
        <v>11.345000000000001</v>
      </c>
      <c r="R87">
        <v>9.75</v>
      </c>
      <c r="S87">
        <v>10.185</v>
      </c>
      <c r="T87">
        <v>12.375</v>
      </c>
      <c r="U87">
        <v>10.574999999999999</v>
      </c>
      <c r="V87">
        <v>14.025</v>
      </c>
      <c r="W87">
        <v>13.15</v>
      </c>
      <c r="X87">
        <v>8.25</v>
      </c>
      <c r="Y87">
        <v>11.05</v>
      </c>
      <c r="Z87">
        <v>12.1</v>
      </c>
      <c r="AA87">
        <v>9.5850000000000009</v>
      </c>
      <c r="AB87">
        <v>9.75</v>
      </c>
      <c r="AC87">
        <v>10.3</v>
      </c>
      <c r="AD87">
        <v>8.25</v>
      </c>
      <c r="AF87">
        <v>9.5</v>
      </c>
      <c r="AI87">
        <v>3.6749999999999998</v>
      </c>
      <c r="AK87">
        <v>5.95</v>
      </c>
      <c r="BH87">
        <v>9.4703448275862065</v>
      </c>
      <c r="BL87">
        <v>4.335</v>
      </c>
      <c r="BM87">
        <v>3.5</v>
      </c>
      <c r="BO87">
        <v>3.76</v>
      </c>
      <c r="CB87">
        <v>2.2799999999999998</v>
      </c>
      <c r="CC87">
        <v>3.395</v>
      </c>
      <c r="CD87">
        <v>2.5550000000000002</v>
      </c>
      <c r="CM87">
        <v>1.5</v>
      </c>
      <c r="CN87">
        <v>60.75</v>
      </c>
      <c r="DB87">
        <v>14.2</v>
      </c>
      <c r="DC87">
        <v>8.8350000000000009</v>
      </c>
      <c r="DD87">
        <v>7.835</v>
      </c>
      <c r="DE87">
        <v>14.625</v>
      </c>
      <c r="DF87">
        <v>10.65</v>
      </c>
      <c r="DG87">
        <v>7.5</v>
      </c>
      <c r="DH87">
        <v>4</v>
      </c>
      <c r="DI87">
        <v>1.095</v>
      </c>
      <c r="DJ87">
        <v>8</v>
      </c>
      <c r="DO87">
        <v>6</v>
      </c>
      <c r="DQ87">
        <v>5.26</v>
      </c>
      <c r="DR87">
        <v>5.83</v>
      </c>
      <c r="DS87">
        <v>3.25</v>
      </c>
      <c r="DT87">
        <v>4.5</v>
      </c>
      <c r="DV87">
        <v>5.5</v>
      </c>
      <c r="DW87">
        <v>0.62</v>
      </c>
      <c r="DZ87">
        <v>10</v>
      </c>
      <c r="EA87">
        <v>8</v>
      </c>
      <c r="EB87">
        <v>1.5</v>
      </c>
      <c r="EC87">
        <v>1.5</v>
      </c>
      <c r="ED87">
        <v>10.45</v>
      </c>
      <c r="EE87">
        <v>0</v>
      </c>
      <c r="EF87">
        <v>14.98</v>
      </c>
      <c r="EG87">
        <v>16.489999999999998</v>
      </c>
      <c r="EH87">
        <v>13.52</v>
      </c>
      <c r="EI87">
        <v>25.664999999999999</v>
      </c>
      <c r="EJ87">
        <v>13.64</v>
      </c>
      <c r="EK87">
        <v>8.4250000000000007</v>
      </c>
      <c r="EL87">
        <v>5.26</v>
      </c>
      <c r="EM87">
        <v>6.76</v>
      </c>
      <c r="EN87">
        <v>5.26</v>
      </c>
      <c r="EO87">
        <v>5.26</v>
      </c>
      <c r="EP87">
        <v>10.5</v>
      </c>
      <c r="EQ87">
        <v>4.21</v>
      </c>
      <c r="ES87">
        <v>4.21</v>
      </c>
      <c r="ET87">
        <v>2.5</v>
      </c>
      <c r="EV87">
        <v>4.21</v>
      </c>
      <c r="EW87">
        <v>2</v>
      </c>
      <c r="EX87">
        <v>7</v>
      </c>
      <c r="EY87">
        <v>7.83</v>
      </c>
      <c r="FA87">
        <v>2300</v>
      </c>
      <c r="FB87">
        <v>400</v>
      </c>
      <c r="FD87">
        <v>2700</v>
      </c>
      <c r="FE87">
        <v>304.87</v>
      </c>
      <c r="FG87" s="13" t="s">
        <v>316</v>
      </c>
      <c r="GN87">
        <v>56.145000000000003</v>
      </c>
      <c r="GO87">
        <v>11.229000000000001</v>
      </c>
      <c r="GP87">
        <v>11.5</v>
      </c>
      <c r="GQ87">
        <v>5.75</v>
      </c>
      <c r="GR87">
        <v>8</v>
      </c>
      <c r="GS87">
        <v>8</v>
      </c>
      <c r="GT87">
        <v>24.84</v>
      </c>
      <c r="GU87">
        <v>4.968</v>
      </c>
      <c r="GV87">
        <v>5.5</v>
      </c>
      <c r="GW87">
        <v>5.5</v>
      </c>
      <c r="GX87">
        <v>55.44</v>
      </c>
      <c r="GY87">
        <v>11.087999999999999</v>
      </c>
      <c r="GZ87">
        <v>27.78</v>
      </c>
      <c r="HA87">
        <v>6.9450000000000003</v>
      </c>
      <c r="HB87">
        <v>17.13</v>
      </c>
      <c r="HC87">
        <v>3.4259999999999997</v>
      </c>
    </row>
    <row r="88" spans="1:211" x14ac:dyDescent="0.25">
      <c r="A88">
        <v>1897</v>
      </c>
      <c r="B88" t="s">
        <v>317</v>
      </c>
      <c r="C88">
        <v>8.5</v>
      </c>
      <c r="D88">
        <v>3.9</v>
      </c>
      <c r="F88">
        <v>10.7</v>
      </c>
      <c r="G88">
        <v>7.41</v>
      </c>
      <c r="H88">
        <v>7.12</v>
      </c>
      <c r="I88">
        <v>8.5</v>
      </c>
      <c r="J88">
        <v>9.2799999999999994</v>
      </c>
      <c r="K88">
        <v>9.5</v>
      </c>
      <c r="L88">
        <v>9.75</v>
      </c>
      <c r="M88">
        <v>5.17</v>
      </c>
      <c r="N88">
        <v>9.75</v>
      </c>
      <c r="O88">
        <v>11.845000000000001</v>
      </c>
      <c r="P88">
        <v>12.375</v>
      </c>
      <c r="R88">
        <v>9.75</v>
      </c>
      <c r="S88">
        <v>9.1999999999999993</v>
      </c>
      <c r="T88">
        <v>10.725</v>
      </c>
      <c r="U88">
        <v>9.6349999999999998</v>
      </c>
      <c r="V88">
        <v>14.025</v>
      </c>
      <c r="W88">
        <v>12.4</v>
      </c>
      <c r="X88">
        <v>8.25</v>
      </c>
      <c r="Y88">
        <v>11.25</v>
      </c>
      <c r="Z88">
        <v>11</v>
      </c>
      <c r="AA88">
        <v>9.9</v>
      </c>
      <c r="AB88">
        <v>9.9499999999999993</v>
      </c>
      <c r="AC88">
        <v>9</v>
      </c>
      <c r="AD88">
        <v>7.2</v>
      </c>
      <c r="AF88">
        <v>8.77</v>
      </c>
      <c r="AI88">
        <v>4.12</v>
      </c>
      <c r="AK88">
        <v>7.65</v>
      </c>
      <c r="BH88">
        <v>9.1939655172413772</v>
      </c>
      <c r="BL88">
        <v>4.24</v>
      </c>
      <c r="BM88">
        <v>2.97</v>
      </c>
      <c r="BO88">
        <v>3.3650000000000002</v>
      </c>
      <c r="CB88">
        <v>2.2200000000000002</v>
      </c>
      <c r="CC88">
        <v>2.94</v>
      </c>
      <c r="CD88">
        <v>2.4700000000000002</v>
      </c>
      <c r="CM88">
        <v>1.5</v>
      </c>
      <c r="CN88">
        <v>60.25</v>
      </c>
      <c r="DB88">
        <v>12.755000000000001</v>
      </c>
      <c r="DC88">
        <v>8.5</v>
      </c>
      <c r="DD88">
        <v>7.5</v>
      </c>
      <c r="DE88">
        <v>14.7</v>
      </c>
      <c r="DF88">
        <v>10.125</v>
      </c>
      <c r="DG88">
        <v>7.5</v>
      </c>
      <c r="DH88">
        <v>4</v>
      </c>
      <c r="DI88">
        <v>1.0149999999999999</v>
      </c>
      <c r="DJ88">
        <v>8</v>
      </c>
      <c r="DO88">
        <v>6</v>
      </c>
      <c r="DQ88">
        <v>5.17</v>
      </c>
      <c r="DS88">
        <v>3.25</v>
      </c>
      <c r="DT88">
        <v>4.5</v>
      </c>
      <c r="DV88">
        <v>5.5</v>
      </c>
      <c r="DW88">
        <v>0.64</v>
      </c>
      <c r="DZ88">
        <v>10</v>
      </c>
      <c r="EA88">
        <v>8</v>
      </c>
      <c r="EB88">
        <v>1.5</v>
      </c>
      <c r="EC88">
        <v>1.5</v>
      </c>
      <c r="ED88">
        <v>10.525</v>
      </c>
      <c r="EF88">
        <v>15.54</v>
      </c>
      <c r="EG88">
        <v>16.170000000000002</v>
      </c>
      <c r="EH88">
        <v>12.96</v>
      </c>
      <c r="EI88">
        <v>25.35</v>
      </c>
      <c r="EJ88">
        <v>13.92</v>
      </c>
      <c r="EK88">
        <v>8.2750000000000004</v>
      </c>
      <c r="EL88">
        <v>5.17</v>
      </c>
      <c r="EM88">
        <v>6.57</v>
      </c>
      <c r="EN88">
        <v>5.17</v>
      </c>
      <c r="EO88">
        <v>5.17</v>
      </c>
      <c r="EP88">
        <v>9</v>
      </c>
      <c r="EQ88">
        <v>4.1349999999999998</v>
      </c>
      <c r="ES88">
        <v>4.1349999999999998</v>
      </c>
      <c r="ET88">
        <v>2.5</v>
      </c>
      <c r="EV88">
        <v>4.1349999999999998</v>
      </c>
      <c r="EW88">
        <v>2</v>
      </c>
      <c r="EX88">
        <v>7</v>
      </c>
      <c r="EY88">
        <v>7.5</v>
      </c>
      <c r="FA88">
        <v>1960</v>
      </c>
      <c r="FB88">
        <v>750</v>
      </c>
      <c r="FD88">
        <v>2710</v>
      </c>
      <c r="FE88">
        <v>290.48</v>
      </c>
      <c r="GN88">
        <v>53.58</v>
      </c>
      <c r="GO88">
        <v>10.715999999999999</v>
      </c>
      <c r="GP88">
        <v>11.5</v>
      </c>
      <c r="GQ88">
        <v>5.75</v>
      </c>
      <c r="GR88">
        <v>8</v>
      </c>
      <c r="GS88">
        <v>8</v>
      </c>
      <c r="GT88">
        <v>18.920000000000002</v>
      </c>
      <c r="GU88">
        <v>4.7300000000000004</v>
      </c>
      <c r="GV88">
        <v>5.5</v>
      </c>
      <c r="GW88">
        <v>5.5</v>
      </c>
      <c r="GX88">
        <v>55.195</v>
      </c>
      <c r="GY88">
        <v>13.79875</v>
      </c>
      <c r="GZ88">
        <v>25.91</v>
      </c>
      <c r="HA88">
        <v>6.4775</v>
      </c>
      <c r="HB88">
        <v>16.905000000000001</v>
      </c>
      <c r="HC88">
        <v>3.3810000000000002</v>
      </c>
    </row>
    <row r="89" spans="1:211" x14ac:dyDescent="0.25">
      <c r="A89">
        <v>1897</v>
      </c>
      <c r="B89" t="s">
        <v>318</v>
      </c>
      <c r="C89">
        <v>8.5</v>
      </c>
      <c r="D89">
        <v>3.3</v>
      </c>
      <c r="F89">
        <v>9.75</v>
      </c>
      <c r="G89">
        <v>8.35</v>
      </c>
      <c r="H89">
        <v>6.06</v>
      </c>
      <c r="I89">
        <v>7.65</v>
      </c>
      <c r="J89">
        <v>7.83</v>
      </c>
      <c r="K89">
        <v>10.050000000000001</v>
      </c>
      <c r="L89">
        <v>8.25</v>
      </c>
      <c r="M89">
        <v>4.25</v>
      </c>
      <c r="N89">
        <v>9.42</v>
      </c>
      <c r="O89">
        <v>10.81</v>
      </c>
      <c r="P89">
        <v>11.3</v>
      </c>
      <c r="R89">
        <v>9</v>
      </c>
      <c r="S89">
        <v>8.25</v>
      </c>
      <c r="T89">
        <v>10.105</v>
      </c>
      <c r="U89">
        <v>9.0749999999999993</v>
      </c>
      <c r="V89">
        <v>12.375</v>
      </c>
      <c r="W89">
        <v>11.09</v>
      </c>
      <c r="X89">
        <v>6.8049999999999997</v>
      </c>
      <c r="Y89">
        <v>11.3</v>
      </c>
      <c r="Z89">
        <v>11</v>
      </c>
      <c r="AA89">
        <v>10.050000000000001</v>
      </c>
      <c r="AB89">
        <v>10.050000000000001</v>
      </c>
      <c r="AC89">
        <v>10.37</v>
      </c>
      <c r="AD89">
        <v>8.25</v>
      </c>
      <c r="AF89">
        <v>8.35</v>
      </c>
      <c r="AI89">
        <v>5.0599999999999996</v>
      </c>
      <c r="AK89">
        <v>1.7</v>
      </c>
      <c r="BH89">
        <v>8.5637931034482762</v>
      </c>
      <c r="BL89">
        <v>4.34</v>
      </c>
      <c r="BM89">
        <v>2.8</v>
      </c>
      <c r="BO89">
        <v>4.2450000000000001</v>
      </c>
      <c r="CB89">
        <v>2.2000000000000002</v>
      </c>
      <c r="CC89">
        <v>2.76</v>
      </c>
      <c r="CD89">
        <v>2.5</v>
      </c>
      <c r="CM89">
        <v>1.5</v>
      </c>
      <c r="CN89">
        <v>57.75</v>
      </c>
      <c r="DB89">
        <v>14.26</v>
      </c>
      <c r="DC89">
        <v>8.84</v>
      </c>
      <c r="DD89">
        <v>7.84</v>
      </c>
      <c r="DE89">
        <v>14.25</v>
      </c>
      <c r="DF89">
        <v>9.92</v>
      </c>
      <c r="DG89">
        <v>7.5</v>
      </c>
      <c r="DH89">
        <v>4</v>
      </c>
      <c r="DI89">
        <v>1.2949999999999999</v>
      </c>
      <c r="DJ89">
        <v>8</v>
      </c>
      <c r="DO89">
        <v>6</v>
      </c>
      <c r="DQ89">
        <v>5.0350000000000001</v>
      </c>
      <c r="DS89">
        <v>3.25</v>
      </c>
      <c r="DT89">
        <v>4.5</v>
      </c>
      <c r="DV89">
        <v>5.5</v>
      </c>
      <c r="DW89">
        <v>1.07</v>
      </c>
      <c r="DZ89">
        <v>10</v>
      </c>
      <c r="EA89">
        <v>8</v>
      </c>
      <c r="EB89">
        <v>1.5</v>
      </c>
      <c r="EC89">
        <v>1.5</v>
      </c>
      <c r="ED89">
        <v>10.26</v>
      </c>
      <c r="EF89">
        <v>14</v>
      </c>
      <c r="EG89">
        <v>14.48</v>
      </c>
      <c r="EH89">
        <v>11.03</v>
      </c>
      <c r="EI89">
        <v>24.805</v>
      </c>
      <c r="EJ89">
        <v>13.45</v>
      </c>
      <c r="EK89">
        <v>8.0549999999999997</v>
      </c>
      <c r="EL89">
        <v>5.0350000000000001</v>
      </c>
      <c r="EM89">
        <v>6.5350000000000001</v>
      </c>
      <c r="EN89">
        <v>5.0350000000000001</v>
      </c>
      <c r="EO89">
        <v>5.0350000000000001</v>
      </c>
      <c r="EP89">
        <v>10.5</v>
      </c>
      <c r="EQ89">
        <v>4.03</v>
      </c>
      <c r="ES89">
        <v>4.03</v>
      </c>
      <c r="ET89">
        <v>2.5</v>
      </c>
      <c r="EV89">
        <v>4.03</v>
      </c>
      <c r="EW89">
        <v>2</v>
      </c>
      <c r="EX89">
        <v>7</v>
      </c>
      <c r="EY89">
        <v>7.835</v>
      </c>
      <c r="FA89">
        <v>1900</v>
      </c>
      <c r="FB89">
        <v>400</v>
      </c>
      <c r="FC89">
        <v>226</v>
      </c>
      <c r="FD89">
        <v>2526</v>
      </c>
      <c r="FE89">
        <v>287.39</v>
      </c>
      <c r="GN89">
        <v>55.11</v>
      </c>
      <c r="GO89">
        <v>11.022</v>
      </c>
      <c r="GP89">
        <v>11.5</v>
      </c>
      <c r="GQ89">
        <v>5.75</v>
      </c>
      <c r="GR89">
        <v>8</v>
      </c>
      <c r="GS89">
        <v>8</v>
      </c>
      <c r="GT89">
        <v>18.785</v>
      </c>
      <c r="GU89">
        <v>4.69625</v>
      </c>
      <c r="GV89">
        <v>5.5</v>
      </c>
      <c r="GW89">
        <v>5.5</v>
      </c>
      <c r="GX89">
        <v>49.769999999999996</v>
      </c>
      <c r="GY89">
        <v>12.442499999999999</v>
      </c>
      <c r="GZ89">
        <v>27.105</v>
      </c>
      <c r="HA89">
        <v>6.7762500000000001</v>
      </c>
      <c r="HB89">
        <v>16.59</v>
      </c>
      <c r="HC89">
        <v>3.3180000000000001</v>
      </c>
    </row>
    <row r="90" spans="1:211" x14ac:dyDescent="0.25">
      <c r="A90">
        <v>1897</v>
      </c>
      <c r="B90" t="s">
        <v>231</v>
      </c>
      <c r="C90">
        <v>8.5</v>
      </c>
      <c r="D90">
        <v>3.6</v>
      </c>
      <c r="F90">
        <v>8.5500000000000007</v>
      </c>
      <c r="G90">
        <v>5.625</v>
      </c>
      <c r="H90">
        <v>5.65</v>
      </c>
      <c r="I90">
        <v>6.8</v>
      </c>
      <c r="J90">
        <v>5.0999999999999996</v>
      </c>
      <c r="K90">
        <v>8.6549999999999994</v>
      </c>
      <c r="L90">
        <v>6.75</v>
      </c>
      <c r="M90">
        <v>4.25</v>
      </c>
      <c r="N90">
        <v>6.71</v>
      </c>
      <c r="O90">
        <v>7.7850000000000001</v>
      </c>
      <c r="P90">
        <v>8.25</v>
      </c>
      <c r="R90">
        <v>7.85</v>
      </c>
      <c r="S90">
        <v>6</v>
      </c>
      <c r="T90">
        <v>7.65</v>
      </c>
      <c r="U90">
        <v>6.75</v>
      </c>
      <c r="V90">
        <v>9.0749999999999993</v>
      </c>
      <c r="W90">
        <v>8.85</v>
      </c>
      <c r="X90">
        <v>6.62</v>
      </c>
      <c r="Y90">
        <v>7.2</v>
      </c>
      <c r="Z90">
        <v>8.6</v>
      </c>
      <c r="AA90">
        <v>8.65</v>
      </c>
      <c r="AB90">
        <v>8.5500000000000007</v>
      </c>
      <c r="AC90">
        <v>6.375</v>
      </c>
      <c r="AD90">
        <v>6.6749999999999998</v>
      </c>
      <c r="AF90">
        <v>7.81</v>
      </c>
      <c r="AI90">
        <v>4.1399999999999997</v>
      </c>
      <c r="BH90">
        <v>7.0364285714285719</v>
      </c>
      <c r="BL90">
        <v>3.83</v>
      </c>
      <c r="BM90">
        <v>1.96</v>
      </c>
      <c r="BO90">
        <v>2.74</v>
      </c>
      <c r="CB90">
        <v>1.86</v>
      </c>
      <c r="CC90">
        <v>2.2549999999999999</v>
      </c>
      <c r="CD90">
        <v>2.0049999999999999</v>
      </c>
      <c r="CM90">
        <v>1.5</v>
      </c>
      <c r="CN90">
        <v>44.5</v>
      </c>
      <c r="DB90">
        <v>12</v>
      </c>
      <c r="DC90">
        <v>8.5</v>
      </c>
      <c r="DD90">
        <v>7.5</v>
      </c>
      <c r="DE90">
        <v>12.05</v>
      </c>
      <c r="DF90">
        <v>9.9749999999999996</v>
      </c>
      <c r="DG90">
        <v>7.5</v>
      </c>
      <c r="DH90">
        <v>4</v>
      </c>
      <c r="DI90">
        <v>0.54500000000000004</v>
      </c>
      <c r="DJ90">
        <v>8</v>
      </c>
      <c r="DO90">
        <v>6</v>
      </c>
      <c r="DQ90">
        <v>4.585</v>
      </c>
      <c r="DR90">
        <v>5.83</v>
      </c>
      <c r="DS90">
        <v>3.25</v>
      </c>
      <c r="DT90">
        <v>4.5</v>
      </c>
      <c r="DV90">
        <v>5.5</v>
      </c>
      <c r="DW90">
        <v>0.54500000000000004</v>
      </c>
      <c r="DZ90">
        <v>10</v>
      </c>
      <c r="EA90">
        <v>8</v>
      </c>
      <c r="EB90">
        <v>1.5</v>
      </c>
      <c r="EC90">
        <v>1.5</v>
      </c>
      <c r="ED90">
        <v>8.125</v>
      </c>
      <c r="EF90">
        <v>12.46</v>
      </c>
      <c r="EG90">
        <v>13.13</v>
      </c>
      <c r="EH90">
        <v>11.34</v>
      </c>
      <c r="EI90">
        <v>23.65</v>
      </c>
      <c r="EJ90">
        <v>12.11</v>
      </c>
      <c r="EK90">
        <v>7.34</v>
      </c>
      <c r="EL90">
        <v>4.585</v>
      </c>
      <c r="EM90">
        <v>6.085</v>
      </c>
      <c r="EN90">
        <v>4.585</v>
      </c>
      <c r="EO90">
        <v>4.585</v>
      </c>
      <c r="EP90">
        <v>9</v>
      </c>
      <c r="EQ90">
        <v>3.67</v>
      </c>
      <c r="ES90">
        <v>3.67</v>
      </c>
      <c r="ET90">
        <v>2.5</v>
      </c>
      <c r="EV90">
        <v>3.67</v>
      </c>
      <c r="EW90">
        <v>2</v>
      </c>
      <c r="EX90">
        <v>7</v>
      </c>
      <c r="EY90">
        <v>7.5</v>
      </c>
      <c r="FA90">
        <v>1620</v>
      </c>
      <c r="FB90">
        <v>739</v>
      </c>
      <c r="FD90">
        <v>2359</v>
      </c>
      <c r="FE90">
        <v>277.565</v>
      </c>
      <c r="GN90">
        <v>50.024999999999999</v>
      </c>
      <c r="GO90">
        <v>10.004999999999999</v>
      </c>
      <c r="GP90">
        <v>11.5</v>
      </c>
      <c r="GQ90">
        <v>5.75</v>
      </c>
      <c r="GR90">
        <v>8</v>
      </c>
      <c r="GS90">
        <v>8</v>
      </c>
      <c r="GT90">
        <v>24.164999999999999</v>
      </c>
      <c r="GU90">
        <v>4.8330000000000002</v>
      </c>
      <c r="GV90">
        <v>5.5</v>
      </c>
      <c r="GW90">
        <v>5.5</v>
      </c>
      <c r="GX90">
        <v>45.055000000000007</v>
      </c>
      <c r="GY90">
        <v>11.263750000000002</v>
      </c>
      <c r="GZ90">
        <v>24.254999999999999</v>
      </c>
      <c r="HA90">
        <v>6.0637499999999998</v>
      </c>
      <c r="HB90">
        <v>15.51</v>
      </c>
      <c r="HC90">
        <v>3.1019999999999999</v>
      </c>
    </row>
    <row r="91" spans="1:211" x14ac:dyDescent="0.25">
      <c r="A91">
        <v>1897</v>
      </c>
      <c r="B91" t="s">
        <v>319</v>
      </c>
      <c r="C91">
        <v>8.5</v>
      </c>
      <c r="D91">
        <v>3.13</v>
      </c>
      <c r="F91">
        <v>8.83</v>
      </c>
      <c r="G91">
        <v>5.625</v>
      </c>
      <c r="H91">
        <v>5.4</v>
      </c>
      <c r="I91">
        <v>5.95</v>
      </c>
      <c r="J91">
        <v>6.3</v>
      </c>
      <c r="K91">
        <v>7</v>
      </c>
      <c r="L91">
        <v>7.5</v>
      </c>
      <c r="M91">
        <v>3.57</v>
      </c>
      <c r="N91">
        <v>7.67</v>
      </c>
      <c r="O91">
        <v>7.3550000000000004</v>
      </c>
      <c r="P91">
        <v>8.25</v>
      </c>
      <c r="R91">
        <v>7.2</v>
      </c>
      <c r="S91">
        <v>6.75</v>
      </c>
      <c r="T91">
        <v>8.1</v>
      </c>
      <c r="U91">
        <v>6.75</v>
      </c>
      <c r="V91">
        <v>8.25</v>
      </c>
      <c r="W91">
        <v>8.8000000000000007</v>
      </c>
      <c r="X91">
        <v>5.7750000000000004</v>
      </c>
      <c r="Y91">
        <v>7</v>
      </c>
      <c r="Z91">
        <v>6.875</v>
      </c>
      <c r="AA91">
        <v>7.5049999999999999</v>
      </c>
      <c r="AB91">
        <v>9.35</v>
      </c>
      <c r="AC91">
        <v>5.625</v>
      </c>
      <c r="AD91">
        <v>5.95</v>
      </c>
      <c r="AF91">
        <v>7.8</v>
      </c>
      <c r="AI91">
        <v>3.88</v>
      </c>
      <c r="BH91">
        <v>6.8103571428571428</v>
      </c>
      <c r="BL91">
        <v>3.73</v>
      </c>
      <c r="BM91">
        <v>2.6</v>
      </c>
      <c r="BO91">
        <v>2.2799999999999998</v>
      </c>
      <c r="CB91">
        <v>1.98</v>
      </c>
      <c r="CC91">
        <v>2.4900000000000002</v>
      </c>
      <c r="CD91">
        <v>1.905</v>
      </c>
      <c r="CM91">
        <v>1.5</v>
      </c>
      <c r="CN91">
        <v>41.25</v>
      </c>
      <c r="DB91">
        <v>12</v>
      </c>
      <c r="DC91">
        <v>8.8350000000000009</v>
      </c>
      <c r="DD91">
        <v>7.835</v>
      </c>
      <c r="DE91">
        <v>12.02</v>
      </c>
      <c r="DF91">
        <v>9.3000000000000007</v>
      </c>
      <c r="DG91">
        <v>7.5</v>
      </c>
      <c r="DH91">
        <v>4</v>
      </c>
      <c r="DI91">
        <v>4.9349999999999996</v>
      </c>
      <c r="DJ91">
        <v>8</v>
      </c>
      <c r="DO91">
        <v>6</v>
      </c>
      <c r="DQ91">
        <v>4.4400000000000004</v>
      </c>
      <c r="DR91">
        <v>7</v>
      </c>
      <c r="DS91">
        <v>3.25</v>
      </c>
      <c r="DT91">
        <v>4.5</v>
      </c>
      <c r="DV91">
        <v>5.5</v>
      </c>
      <c r="DW91">
        <v>0.45</v>
      </c>
      <c r="DZ91">
        <v>10</v>
      </c>
      <c r="EA91">
        <v>8</v>
      </c>
      <c r="EB91">
        <v>1.5</v>
      </c>
      <c r="EC91">
        <v>1.5</v>
      </c>
      <c r="ED91">
        <v>7.8250000000000002</v>
      </c>
      <c r="EF91">
        <v>13.87</v>
      </c>
      <c r="EG91">
        <v>13.61</v>
      </c>
      <c r="EH91">
        <v>10.57</v>
      </c>
      <c r="EI91">
        <v>20.399999999999999</v>
      </c>
      <c r="EJ91">
        <v>12.46</v>
      </c>
      <c r="EK91">
        <v>7.1050000000000004</v>
      </c>
      <c r="EL91">
        <v>4.4400000000000004</v>
      </c>
      <c r="EM91">
        <v>5.94</v>
      </c>
      <c r="EN91">
        <v>4.4400000000000004</v>
      </c>
      <c r="EO91">
        <v>4.4400000000000004</v>
      </c>
      <c r="EP91">
        <v>9</v>
      </c>
      <c r="EQ91">
        <v>3.55</v>
      </c>
      <c r="ES91">
        <v>3.55</v>
      </c>
      <c r="ET91">
        <v>2.5</v>
      </c>
      <c r="EV91">
        <v>3.55</v>
      </c>
      <c r="EW91">
        <v>2</v>
      </c>
      <c r="EX91">
        <v>9.2850000000000001</v>
      </c>
      <c r="EY91">
        <v>2.33</v>
      </c>
      <c r="FA91">
        <v>1603</v>
      </c>
      <c r="FB91">
        <v>600</v>
      </c>
      <c r="FD91">
        <v>2203</v>
      </c>
      <c r="FE91">
        <v>272.43</v>
      </c>
      <c r="GN91">
        <v>49.989999999999995</v>
      </c>
      <c r="GO91">
        <v>9.9979999999999993</v>
      </c>
      <c r="GP91">
        <v>11.5</v>
      </c>
      <c r="GQ91">
        <v>5.75</v>
      </c>
      <c r="GR91">
        <v>8</v>
      </c>
      <c r="GS91">
        <v>8</v>
      </c>
      <c r="GT91">
        <v>25.19</v>
      </c>
      <c r="GU91">
        <v>5.0380000000000003</v>
      </c>
      <c r="GV91">
        <v>5.5</v>
      </c>
      <c r="GW91">
        <v>5.5</v>
      </c>
      <c r="GX91">
        <v>45.875</v>
      </c>
      <c r="GY91">
        <v>11.46875</v>
      </c>
      <c r="GZ91">
        <v>23.82</v>
      </c>
      <c r="HA91">
        <v>5.9550000000000001</v>
      </c>
      <c r="HB91">
        <v>15.149999999999999</v>
      </c>
      <c r="HC91">
        <v>3.03</v>
      </c>
    </row>
    <row r="92" spans="1:211" x14ac:dyDescent="0.25">
      <c r="A92">
        <v>1898</v>
      </c>
      <c r="B92" t="s">
        <v>320</v>
      </c>
      <c r="C92">
        <v>8.5</v>
      </c>
      <c r="D92">
        <v>3.72</v>
      </c>
      <c r="F92">
        <v>8.4</v>
      </c>
      <c r="G92">
        <v>6.75</v>
      </c>
      <c r="H92">
        <v>5.85</v>
      </c>
      <c r="I92">
        <v>5.95</v>
      </c>
      <c r="J92">
        <v>7.23</v>
      </c>
      <c r="K92">
        <v>8.1750000000000007</v>
      </c>
      <c r="L92">
        <v>7.125</v>
      </c>
      <c r="M92">
        <v>3.4</v>
      </c>
      <c r="N92">
        <v>7.55</v>
      </c>
      <c r="O92">
        <v>7.2350000000000003</v>
      </c>
      <c r="P92">
        <v>8.25</v>
      </c>
      <c r="R92">
        <v>6.66</v>
      </c>
      <c r="S92">
        <v>7.02</v>
      </c>
      <c r="T92">
        <v>7.7850000000000001</v>
      </c>
      <c r="U92">
        <v>7.6749999999999998</v>
      </c>
      <c r="V92">
        <v>9.0749999999999993</v>
      </c>
      <c r="W92">
        <v>9.6750000000000007</v>
      </c>
      <c r="X92">
        <v>6.6</v>
      </c>
      <c r="Y92">
        <v>6.65</v>
      </c>
      <c r="Z92">
        <v>8.8000000000000007</v>
      </c>
      <c r="AA92">
        <v>8.25</v>
      </c>
      <c r="AB92">
        <v>8.85</v>
      </c>
      <c r="AC92">
        <v>8.1</v>
      </c>
      <c r="AD92">
        <v>6.2</v>
      </c>
      <c r="AF92">
        <v>7.13</v>
      </c>
      <c r="CM92">
        <v>1.5</v>
      </c>
      <c r="CN92">
        <v>44.75</v>
      </c>
      <c r="CO92">
        <v>8</v>
      </c>
      <c r="CP92">
        <v>7.5</v>
      </c>
      <c r="CQ92">
        <v>7.5</v>
      </c>
      <c r="CR92">
        <v>9.5</v>
      </c>
      <c r="CS92">
        <v>7</v>
      </c>
      <c r="CT92">
        <v>7</v>
      </c>
      <c r="CU92">
        <v>6</v>
      </c>
      <c r="DA92">
        <v>0.74</v>
      </c>
      <c r="GN92">
        <v>0</v>
      </c>
      <c r="GO92" t="e">
        <v>#DIV/0!</v>
      </c>
    </row>
    <row r="93" spans="1:211" x14ac:dyDescent="0.25">
      <c r="A93">
        <v>1898</v>
      </c>
      <c r="B93" t="s">
        <v>321</v>
      </c>
      <c r="C93">
        <v>8.5</v>
      </c>
      <c r="D93">
        <v>3.6</v>
      </c>
      <c r="F93">
        <v>9.0749999999999993</v>
      </c>
      <c r="G93">
        <v>6.75</v>
      </c>
      <c r="H93">
        <v>5.61</v>
      </c>
      <c r="I93">
        <v>6.65</v>
      </c>
      <c r="J93">
        <v>7.65</v>
      </c>
      <c r="K93">
        <v>7.7350000000000003</v>
      </c>
      <c r="L93">
        <v>8.7750000000000004</v>
      </c>
      <c r="M93">
        <v>3.45</v>
      </c>
      <c r="N93">
        <v>7.91</v>
      </c>
      <c r="O93">
        <v>7.56</v>
      </c>
      <c r="P93">
        <v>10.105</v>
      </c>
      <c r="R93">
        <v>7.65</v>
      </c>
      <c r="S93">
        <v>6.75</v>
      </c>
      <c r="T93">
        <v>8.3000000000000007</v>
      </c>
      <c r="U93">
        <v>7.5</v>
      </c>
      <c r="V93">
        <v>9.9</v>
      </c>
      <c r="W93">
        <v>9.6999999999999993</v>
      </c>
      <c r="X93">
        <v>6.6</v>
      </c>
      <c r="Y93">
        <v>6.9</v>
      </c>
      <c r="Z93">
        <v>9.1999999999999993</v>
      </c>
      <c r="AA93">
        <v>9.35</v>
      </c>
      <c r="AB93">
        <v>9.25</v>
      </c>
      <c r="AC93">
        <v>7.5</v>
      </c>
      <c r="AD93">
        <v>6.86</v>
      </c>
      <c r="AF93">
        <v>6.78</v>
      </c>
      <c r="CM93">
        <v>1.5</v>
      </c>
      <c r="CN93">
        <v>49.75</v>
      </c>
      <c r="CO93">
        <v>8</v>
      </c>
      <c r="CP93">
        <v>7.5</v>
      </c>
      <c r="CQ93">
        <v>7.5</v>
      </c>
      <c r="CR93">
        <v>9.5</v>
      </c>
      <c r="CS93">
        <v>7</v>
      </c>
      <c r="CT93">
        <v>7</v>
      </c>
      <c r="CU93">
        <v>6</v>
      </c>
      <c r="DA93">
        <v>0.05</v>
      </c>
      <c r="GN93">
        <v>0</v>
      </c>
      <c r="GO93" t="e">
        <v>#DIV/0!</v>
      </c>
    </row>
    <row r="94" spans="1:211" x14ac:dyDescent="0.25">
      <c r="A94">
        <v>1898</v>
      </c>
      <c r="B94" t="s">
        <v>322</v>
      </c>
      <c r="C94">
        <v>8.5</v>
      </c>
      <c r="D94">
        <v>3.6</v>
      </c>
      <c r="F94">
        <v>9.31</v>
      </c>
      <c r="G94">
        <v>6.75</v>
      </c>
      <c r="H94">
        <v>6.74</v>
      </c>
      <c r="I94">
        <v>6.3</v>
      </c>
      <c r="J94">
        <v>7.65</v>
      </c>
      <c r="K94">
        <v>8.4600000000000009</v>
      </c>
      <c r="L94">
        <v>7.5</v>
      </c>
      <c r="M94">
        <v>4</v>
      </c>
      <c r="N94">
        <v>7.96</v>
      </c>
      <c r="O94">
        <v>8.58</v>
      </c>
      <c r="P94">
        <v>8.3800000000000008</v>
      </c>
      <c r="R94">
        <v>7.3150000000000004</v>
      </c>
      <c r="S94">
        <v>6.75</v>
      </c>
      <c r="T94">
        <v>8.3000000000000007</v>
      </c>
      <c r="U94">
        <v>7.5</v>
      </c>
      <c r="V94">
        <v>9.9</v>
      </c>
      <c r="W94">
        <v>10.02</v>
      </c>
      <c r="X94">
        <v>6.6</v>
      </c>
      <c r="Y94">
        <v>7.59</v>
      </c>
      <c r="Z94">
        <v>8.8000000000000007</v>
      </c>
      <c r="AA94">
        <v>9.9499999999999993</v>
      </c>
      <c r="AB94">
        <v>7.9</v>
      </c>
      <c r="AC94">
        <v>9.35</v>
      </c>
      <c r="AD94">
        <v>6.64</v>
      </c>
      <c r="AF94">
        <v>6.3550000000000004</v>
      </c>
      <c r="CM94">
        <v>1.5</v>
      </c>
      <c r="CN94">
        <v>48.5</v>
      </c>
      <c r="CO94">
        <v>8</v>
      </c>
      <c r="CP94">
        <v>7.5</v>
      </c>
      <c r="CQ94">
        <v>7.5</v>
      </c>
      <c r="CR94">
        <v>9.5</v>
      </c>
      <c r="CS94">
        <v>7</v>
      </c>
      <c r="CT94">
        <v>7</v>
      </c>
      <c r="CU94">
        <v>6</v>
      </c>
      <c r="DA94">
        <v>0.1</v>
      </c>
      <c r="GN94">
        <v>0</v>
      </c>
      <c r="GO94" t="e">
        <v>#DIV/0!</v>
      </c>
    </row>
    <row r="95" spans="1:211" x14ac:dyDescent="0.25">
      <c r="A95">
        <v>1898</v>
      </c>
      <c r="B95" t="s">
        <v>323</v>
      </c>
      <c r="C95">
        <v>8.5</v>
      </c>
      <c r="D95">
        <v>3.6349999999999998</v>
      </c>
      <c r="F95">
        <v>9.2750000000000004</v>
      </c>
      <c r="G95">
        <v>6.75</v>
      </c>
      <c r="H95">
        <v>4.91</v>
      </c>
      <c r="I95">
        <v>6.45</v>
      </c>
      <c r="J95">
        <v>7.65</v>
      </c>
      <c r="K95">
        <v>7.7</v>
      </c>
      <c r="L95">
        <v>7.3150000000000004</v>
      </c>
      <c r="M95">
        <v>3.0750000000000002</v>
      </c>
      <c r="N95">
        <v>7.51</v>
      </c>
      <c r="O95">
        <v>8.1449999999999996</v>
      </c>
      <c r="P95">
        <v>8.25</v>
      </c>
      <c r="R95">
        <v>7.3150000000000004</v>
      </c>
      <c r="S95">
        <v>6.75</v>
      </c>
      <c r="T95">
        <v>9.0749999999999993</v>
      </c>
      <c r="U95">
        <v>7.5</v>
      </c>
      <c r="V95">
        <v>9.9</v>
      </c>
      <c r="W95">
        <v>9.8000000000000007</v>
      </c>
      <c r="X95">
        <v>6.375</v>
      </c>
      <c r="Y95">
        <v>7.9</v>
      </c>
      <c r="Z95">
        <v>8.8000000000000007</v>
      </c>
      <c r="AA95">
        <v>8.9499999999999993</v>
      </c>
      <c r="AB95">
        <v>8.32</v>
      </c>
      <c r="AC95">
        <v>9.35</v>
      </c>
      <c r="AD95">
        <v>6.75</v>
      </c>
      <c r="AF95">
        <v>7.0049999999999999</v>
      </c>
      <c r="CM95">
        <v>1.5</v>
      </c>
      <c r="CN95">
        <v>46.25</v>
      </c>
      <c r="CO95">
        <v>8</v>
      </c>
      <c r="CP95">
        <v>7.5</v>
      </c>
      <c r="CQ95">
        <v>7.5</v>
      </c>
      <c r="CR95">
        <v>9.5</v>
      </c>
      <c r="CS95">
        <v>7</v>
      </c>
      <c r="CT95">
        <v>7</v>
      </c>
      <c r="CU95">
        <v>6</v>
      </c>
      <c r="DA95">
        <v>0.05</v>
      </c>
      <c r="GN95">
        <v>0</v>
      </c>
      <c r="GO95" t="e">
        <v>#DIV/0!</v>
      </c>
    </row>
    <row r="96" spans="1:211" x14ac:dyDescent="0.25">
      <c r="A96">
        <v>1898</v>
      </c>
      <c r="B96" t="s">
        <v>324</v>
      </c>
      <c r="C96">
        <v>8.5</v>
      </c>
      <c r="D96">
        <v>4.71</v>
      </c>
      <c r="F96">
        <v>8.2650000000000006</v>
      </c>
      <c r="G96">
        <v>6.75</v>
      </c>
      <c r="I96">
        <v>5.25</v>
      </c>
      <c r="J96">
        <v>7.65</v>
      </c>
      <c r="K96">
        <v>7.52</v>
      </c>
      <c r="L96">
        <v>7.5</v>
      </c>
      <c r="M96">
        <v>3.3149999999999999</v>
      </c>
      <c r="N96">
        <v>8.18</v>
      </c>
      <c r="O96">
        <v>8.35</v>
      </c>
      <c r="P96">
        <v>8.0649999999999995</v>
      </c>
      <c r="R96">
        <v>7.5</v>
      </c>
      <c r="S96">
        <v>6.75</v>
      </c>
      <c r="T96">
        <v>9.15</v>
      </c>
      <c r="U96">
        <v>6.75</v>
      </c>
      <c r="V96">
        <v>9.9</v>
      </c>
      <c r="W96">
        <v>10.15</v>
      </c>
      <c r="X96">
        <v>6.75</v>
      </c>
      <c r="Y96">
        <v>7.3</v>
      </c>
      <c r="Z96">
        <v>8.8000000000000007</v>
      </c>
      <c r="AA96">
        <v>7.5</v>
      </c>
      <c r="AB96">
        <v>6.8</v>
      </c>
      <c r="AC96">
        <v>9.18</v>
      </c>
      <c r="AD96">
        <v>6.75</v>
      </c>
      <c r="AF96">
        <v>8.1999999999999993</v>
      </c>
      <c r="CM96">
        <v>1.5</v>
      </c>
      <c r="CN96">
        <v>47.5</v>
      </c>
      <c r="CO96">
        <v>8</v>
      </c>
      <c r="CP96">
        <v>7.5</v>
      </c>
      <c r="CQ96">
        <v>7.5</v>
      </c>
      <c r="CR96">
        <v>9.5</v>
      </c>
      <c r="CS96">
        <v>7</v>
      </c>
      <c r="CT96">
        <v>7</v>
      </c>
      <c r="CU96">
        <v>6</v>
      </c>
      <c r="DA96">
        <v>0.1</v>
      </c>
      <c r="GN96">
        <v>0</v>
      </c>
      <c r="GO96" t="e">
        <v>#DIV/0!</v>
      </c>
    </row>
    <row r="97" spans="1:197" x14ac:dyDescent="0.25">
      <c r="A97">
        <v>1898</v>
      </c>
      <c r="B97" t="s">
        <v>325</v>
      </c>
      <c r="C97">
        <v>8.5</v>
      </c>
      <c r="D97">
        <v>4.2</v>
      </c>
      <c r="F97">
        <v>6.4249999999999998</v>
      </c>
      <c r="G97">
        <v>7.27</v>
      </c>
      <c r="I97">
        <v>5.7350000000000003</v>
      </c>
      <c r="J97">
        <v>7.76</v>
      </c>
      <c r="K97">
        <v>7.8</v>
      </c>
      <c r="L97">
        <v>7.3150000000000004</v>
      </c>
      <c r="M97">
        <v>3.6</v>
      </c>
      <c r="N97">
        <v>6.9950000000000001</v>
      </c>
      <c r="O97">
        <v>8.25</v>
      </c>
      <c r="P97">
        <v>6.9349999999999996</v>
      </c>
      <c r="R97">
        <v>8.25</v>
      </c>
      <c r="S97">
        <v>6.75</v>
      </c>
      <c r="T97">
        <v>7.65</v>
      </c>
      <c r="U97">
        <v>7.5</v>
      </c>
      <c r="V97">
        <v>10.055</v>
      </c>
      <c r="W97">
        <v>9.9</v>
      </c>
      <c r="X97">
        <v>6.75</v>
      </c>
      <c r="Y97">
        <v>7.8</v>
      </c>
      <c r="Z97">
        <v>7.5250000000000004</v>
      </c>
      <c r="AA97">
        <v>7.5</v>
      </c>
      <c r="AB97">
        <v>7.4550000000000001</v>
      </c>
      <c r="AC97">
        <v>7.6</v>
      </c>
      <c r="AD97">
        <v>6.75</v>
      </c>
      <c r="AF97">
        <v>7.0049999999999999</v>
      </c>
      <c r="CM97">
        <v>1.5</v>
      </c>
      <c r="CN97">
        <v>45.25</v>
      </c>
      <c r="CO97">
        <v>8</v>
      </c>
      <c r="CP97">
        <v>7.5</v>
      </c>
      <c r="CQ97">
        <v>7.5</v>
      </c>
      <c r="CR97">
        <v>9.5</v>
      </c>
      <c r="CS97">
        <v>7</v>
      </c>
      <c r="CT97">
        <v>7</v>
      </c>
      <c r="CU97">
        <v>6</v>
      </c>
      <c r="GN97">
        <v>0</v>
      </c>
      <c r="GO97" t="e">
        <v>#DIV/0!</v>
      </c>
    </row>
    <row r="98" spans="1:197" x14ac:dyDescent="0.25">
      <c r="A98">
        <v>1898</v>
      </c>
      <c r="B98" t="s">
        <v>326</v>
      </c>
      <c r="C98">
        <v>8.5</v>
      </c>
      <c r="D98">
        <v>4.8</v>
      </c>
      <c r="F98">
        <v>9.06</v>
      </c>
      <c r="G98">
        <v>6.4050000000000002</v>
      </c>
      <c r="I98">
        <v>4.59</v>
      </c>
      <c r="J98">
        <v>7.5</v>
      </c>
      <c r="K98">
        <v>7.85</v>
      </c>
      <c r="L98">
        <v>8.0649999999999995</v>
      </c>
      <c r="M98">
        <v>4.58</v>
      </c>
      <c r="N98">
        <v>9.5</v>
      </c>
      <c r="P98">
        <v>9.35</v>
      </c>
      <c r="R98">
        <v>8.25</v>
      </c>
      <c r="S98">
        <v>6.83</v>
      </c>
      <c r="T98">
        <v>7.4249999999999998</v>
      </c>
      <c r="U98">
        <v>6.75</v>
      </c>
      <c r="V98">
        <v>9.9</v>
      </c>
      <c r="W98">
        <v>9.75</v>
      </c>
      <c r="X98">
        <v>6.75</v>
      </c>
      <c r="Y98">
        <v>8.8000000000000007</v>
      </c>
      <c r="Z98">
        <v>8.8000000000000007</v>
      </c>
      <c r="AA98">
        <v>9.15</v>
      </c>
      <c r="AB98">
        <v>7.7</v>
      </c>
      <c r="AC98">
        <v>8.4149999999999991</v>
      </c>
      <c r="AD98">
        <v>6.75</v>
      </c>
      <c r="AF98">
        <v>6.7350000000000003</v>
      </c>
      <c r="CM98">
        <v>1.5</v>
      </c>
      <c r="CN98">
        <v>46.75</v>
      </c>
      <c r="CO98">
        <v>8</v>
      </c>
      <c r="CP98">
        <v>7.5</v>
      </c>
      <c r="CQ98">
        <v>7.5</v>
      </c>
      <c r="CR98">
        <v>9.5</v>
      </c>
      <c r="CS98">
        <v>7</v>
      </c>
      <c r="CT98">
        <v>7</v>
      </c>
      <c r="CU98">
        <v>6</v>
      </c>
      <c r="GN98">
        <v>0</v>
      </c>
      <c r="GO98" t="e">
        <v>#DIV/0!</v>
      </c>
    </row>
    <row r="99" spans="1:197" x14ac:dyDescent="0.25">
      <c r="A99">
        <v>1898</v>
      </c>
      <c r="B99" t="s">
        <v>327</v>
      </c>
      <c r="C99">
        <v>8.5</v>
      </c>
      <c r="D99">
        <v>3.84</v>
      </c>
      <c r="F99">
        <v>8.64</v>
      </c>
      <c r="G99">
        <v>6.85</v>
      </c>
      <c r="I99">
        <v>5.95</v>
      </c>
      <c r="J99">
        <v>3.75</v>
      </c>
      <c r="K99">
        <v>6.585</v>
      </c>
      <c r="L99">
        <v>7.5</v>
      </c>
      <c r="M99">
        <v>3.58</v>
      </c>
      <c r="N99">
        <v>8.8699999999999992</v>
      </c>
      <c r="O99">
        <v>9.1</v>
      </c>
      <c r="P99">
        <v>9.5</v>
      </c>
      <c r="R99">
        <v>7.5</v>
      </c>
      <c r="S99">
        <v>7.5</v>
      </c>
      <c r="T99">
        <v>8.25</v>
      </c>
      <c r="U99">
        <v>7.5</v>
      </c>
      <c r="V99">
        <v>9.625</v>
      </c>
      <c r="W99">
        <v>8.65</v>
      </c>
      <c r="X99">
        <v>6</v>
      </c>
      <c r="Y99">
        <v>9.8000000000000007</v>
      </c>
      <c r="Z99">
        <v>9.1199999999999992</v>
      </c>
      <c r="AA99">
        <v>9.9</v>
      </c>
      <c r="AB99">
        <v>7.59</v>
      </c>
      <c r="AC99">
        <v>8.25</v>
      </c>
      <c r="AD99">
        <v>5.8150000000000004</v>
      </c>
      <c r="AF99">
        <v>7.52</v>
      </c>
      <c r="CM99">
        <v>1.5</v>
      </c>
      <c r="CN99">
        <v>43.75</v>
      </c>
      <c r="CO99">
        <v>8</v>
      </c>
      <c r="CP99">
        <v>7.5</v>
      </c>
      <c r="CQ99">
        <v>7.5</v>
      </c>
      <c r="CR99">
        <v>9.5</v>
      </c>
      <c r="CS99">
        <v>7</v>
      </c>
      <c r="CT99">
        <v>7</v>
      </c>
      <c r="CU99">
        <v>6</v>
      </c>
      <c r="GN99">
        <v>0</v>
      </c>
      <c r="GO99" t="e">
        <v>#DIV/0!</v>
      </c>
    </row>
    <row r="100" spans="1:197" x14ac:dyDescent="0.25">
      <c r="A100">
        <v>1898</v>
      </c>
      <c r="B100" t="s">
        <v>328</v>
      </c>
      <c r="C100">
        <v>8.5</v>
      </c>
      <c r="D100">
        <v>3.61</v>
      </c>
      <c r="F100">
        <v>9.2100000000000009</v>
      </c>
      <c r="G100">
        <v>6.75</v>
      </c>
      <c r="I100">
        <v>2.65</v>
      </c>
      <c r="K100">
        <v>7.9</v>
      </c>
      <c r="L100">
        <v>8.0649999999999995</v>
      </c>
      <c r="M100">
        <v>4.1550000000000002</v>
      </c>
      <c r="N100">
        <v>8.44</v>
      </c>
      <c r="O100">
        <v>8.5250000000000004</v>
      </c>
      <c r="P100">
        <v>9.8450000000000006</v>
      </c>
      <c r="R100">
        <v>8.25</v>
      </c>
      <c r="S100">
        <v>6.64</v>
      </c>
      <c r="T100">
        <v>7.75</v>
      </c>
      <c r="U100">
        <v>7.5</v>
      </c>
      <c r="V100">
        <v>9.8450000000000006</v>
      </c>
      <c r="W100">
        <v>10</v>
      </c>
      <c r="X100">
        <v>6.75</v>
      </c>
      <c r="Y100">
        <v>7.3</v>
      </c>
      <c r="Z100">
        <v>8.92</v>
      </c>
      <c r="AA100">
        <v>9.3000000000000007</v>
      </c>
      <c r="AB100">
        <v>9.3000000000000007</v>
      </c>
      <c r="AC100">
        <v>8.35</v>
      </c>
      <c r="AD100">
        <v>6.75</v>
      </c>
      <c r="AF100">
        <v>7.19</v>
      </c>
      <c r="CM100">
        <v>1.5</v>
      </c>
      <c r="CN100">
        <v>42.5</v>
      </c>
      <c r="CO100">
        <v>2.66</v>
      </c>
      <c r="CP100">
        <v>7.5</v>
      </c>
      <c r="CQ100">
        <v>7.5</v>
      </c>
      <c r="CR100">
        <v>9.5</v>
      </c>
      <c r="CS100">
        <v>7</v>
      </c>
      <c r="CT100">
        <v>7</v>
      </c>
      <c r="CU100">
        <v>6</v>
      </c>
      <c r="GN100">
        <v>0</v>
      </c>
      <c r="GO100" t="e">
        <v>#DIV/0!</v>
      </c>
    </row>
    <row r="101" spans="1:197" x14ac:dyDescent="0.25">
      <c r="A101">
        <v>1898</v>
      </c>
      <c r="B101" t="s">
        <v>329</v>
      </c>
      <c r="C101">
        <v>8.5</v>
      </c>
      <c r="D101">
        <v>3.085</v>
      </c>
      <c r="F101">
        <v>9.41</v>
      </c>
      <c r="G101">
        <v>7.875</v>
      </c>
      <c r="K101">
        <v>7.95</v>
      </c>
      <c r="L101">
        <v>7.3150000000000004</v>
      </c>
      <c r="M101">
        <v>3.3250000000000002</v>
      </c>
      <c r="N101">
        <v>8.77</v>
      </c>
      <c r="O101">
        <v>8.4450000000000003</v>
      </c>
      <c r="P101">
        <v>9.6</v>
      </c>
      <c r="R101">
        <v>7.5</v>
      </c>
      <c r="S101">
        <v>6.9349999999999996</v>
      </c>
      <c r="T101">
        <v>7.83</v>
      </c>
      <c r="U101">
        <v>6</v>
      </c>
      <c r="V101">
        <v>9.6999999999999993</v>
      </c>
      <c r="W101">
        <v>10.3</v>
      </c>
      <c r="X101">
        <v>6.75</v>
      </c>
      <c r="Y101">
        <v>8.3000000000000007</v>
      </c>
      <c r="Z101">
        <v>8.19</v>
      </c>
      <c r="AA101">
        <v>7.85</v>
      </c>
      <c r="AB101">
        <v>7.3</v>
      </c>
      <c r="AC101">
        <v>8.18</v>
      </c>
      <c r="AD101">
        <v>6.75</v>
      </c>
      <c r="AF101">
        <v>7.58</v>
      </c>
      <c r="CM101">
        <v>1.5</v>
      </c>
      <c r="CN101">
        <v>38.25</v>
      </c>
      <c r="CP101">
        <v>7.5</v>
      </c>
      <c r="CQ101">
        <v>7.5</v>
      </c>
      <c r="CR101">
        <v>9.5</v>
      </c>
      <c r="CS101">
        <v>7</v>
      </c>
      <c r="CT101">
        <v>7</v>
      </c>
      <c r="CU101">
        <v>6</v>
      </c>
      <c r="GN101">
        <v>0</v>
      </c>
      <c r="GO101" t="e">
        <v>#DIV/0!</v>
      </c>
    </row>
    <row r="102" spans="1:197" x14ac:dyDescent="0.25">
      <c r="A102">
        <v>1898</v>
      </c>
      <c r="B102" t="s">
        <v>330</v>
      </c>
      <c r="C102">
        <v>8.5</v>
      </c>
      <c r="D102">
        <v>5.92</v>
      </c>
      <c r="F102">
        <v>8.75</v>
      </c>
      <c r="G102">
        <v>6.75</v>
      </c>
      <c r="J102">
        <v>7.5</v>
      </c>
      <c r="K102">
        <v>8.35</v>
      </c>
      <c r="L102">
        <v>7.5</v>
      </c>
      <c r="M102">
        <v>3.6</v>
      </c>
      <c r="N102">
        <v>9.6</v>
      </c>
      <c r="O102">
        <v>8.5050000000000008</v>
      </c>
      <c r="P102">
        <v>9.4949999999999992</v>
      </c>
      <c r="R102">
        <v>7.5</v>
      </c>
      <c r="S102">
        <v>6.75</v>
      </c>
      <c r="T102">
        <v>7.4249999999999998</v>
      </c>
      <c r="U102">
        <v>7.5</v>
      </c>
      <c r="V102">
        <v>10.199999999999999</v>
      </c>
      <c r="W102">
        <v>11.25</v>
      </c>
      <c r="X102">
        <v>6</v>
      </c>
      <c r="Y102">
        <v>9.52</v>
      </c>
      <c r="Z102">
        <v>9.9</v>
      </c>
      <c r="AA102">
        <v>9.6999999999999993</v>
      </c>
      <c r="AB102">
        <v>8.5500000000000007</v>
      </c>
      <c r="AC102">
        <v>6.8849999999999998</v>
      </c>
      <c r="AD102">
        <v>6.75</v>
      </c>
      <c r="AF102">
        <v>8.82</v>
      </c>
      <c r="CM102">
        <v>1.5</v>
      </c>
      <c r="CN102">
        <v>43.5</v>
      </c>
      <c r="CP102">
        <v>7.5</v>
      </c>
      <c r="CQ102">
        <v>7.5</v>
      </c>
      <c r="CR102">
        <v>9.5</v>
      </c>
      <c r="CS102">
        <v>7</v>
      </c>
      <c r="CT102">
        <v>7</v>
      </c>
      <c r="CU102">
        <v>0.5</v>
      </c>
      <c r="CV102">
        <v>3</v>
      </c>
      <c r="DA102">
        <v>0.1</v>
      </c>
      <c r="GN102">
        <v>0</v>
      </c>
      <c r="GO102" t="e">
        <v>#DIV/0!</v>
      </c>
    </row>
    <row r="103" spans="1:197" x14ac:dyDescent="0.25">
      <c r="A103">
        <v>1898</v>
      </c>
      <c r="B103" t="s">
        <v>331</v>
      </c>
      <c r="C103">
        <v>8.5</v>
      </c>
      <c r="D103">
        <v>6.24</v>
      </c>
      <c r="F103">
        <v>8.1999999999999993</v>
      </c>
      <c r="G103">
        <v>7.875</v>
      </c>
      <c r="J103">
        <v>8.0649999999999995</v>
      </c>
      <c r="K103">
        <v>8.9499999999999993</v>
      </c>
      <c r="L103">
        <v>7.9</v>
      </c>
      <c r="M103">
        <v>4.6500000000000004</v>
      </c>
      <c r="N103">
        <v>10.32</v>
      </c>
      <c r="O103">
        <v>8.7449999999999992</v>
      </c>
      <c r="P103">
        <v>9.0749999999999993</v>
      </c>
      <c r="R103">
        <v>8.25</v>
      </c>
      <c r="S103">
        <v>6.9349999999999996</v>
      </c>
      <c r="T103">
        <v>8.5299999999999994</v>
      </c>
      <c r="U103">
        <v>6.75</v>
      </c>
      <c r="V103">
        <v>10.52</v>
      </c>
      <c r="W103">
        <v>11.55</v>
      </c>
      <c r="X103">
        <v>6</v>
      </c>
      <c r="Y103">
        <v>9.5299999999999994</v>
      </c>
      <c r="Z103">
        <v>11.26</v>
      </c>
      <c r="AA103">
        <v>9.6999999999999993</v>
      </c>
      <c r="AB103">
        <v>9</v>
      </c>
      <c r="AC103">
        <v>7.625</v>
      </c>
      <c r="AD103">
        <v>5.85</v>
      </c>
      <c r="AF103">
        <v>6.41</v>
      </c>
      <c r="AI103">
        <v>4.5999999999999996</v>
      </c>
      <c r="CM103">
        <v>1.5</v>
      </c>
      <c r="CN103">
        <v>44.75</v>
      </c>
      <c r="CP103">
        <v>7.5</v>
      </c>
      <c r="CQ103">
        <v>7.5</v>
      </c>
      <c r="CR103">
        <v>9.5</v>
      </c>
      <c r="CS103">
        <v>7</v>
      </c>
      <c r="CT103">
        <v>7</v>
      </c>
      <c r="CV103">
        <v>4.5</v>
      </c>
      <c r="GN103">
        <v>0</v>
      </c>
      <c r="GO103" t="e">
        <v>#DIV/0!</v>
      </c>
    </row>
    <row r="104" spans="1:197" x14ac:dyDescent="0.25">
      <c r="A104">
        <v>1898</v>
      </c>
      <c r="B104" t="s">
        <v>332</v>
      </c>
      <c r="C104">
        <v>8.5</v>
      </c>
      <c r="D104">
        <v>5.39</v>
      </c>
      <c r="F104">
        <v>9.58</v>
      </c>
      <c r="G104">
        <v>6.75</v>
      </c>
      <c r="J104">
        <v>8.25</v>
      </c>
      <c r="K104">
        <v>9.25</v>
      </c>
      <c r="L104">
        <v>7.69</v>
      </c>
      <c r="M104">
        <v>4.2</v>
      </c>
      <c r="N104">
        <v>10.57</v>
      </c>
      <c r="O104">
        <v>9.27</v>
      </c>
      <c r="P104">
        <v>9.9</v>
      </c>
      <c r="R104">
        <v>7.5</v>
      </c>
      <c r="S104">
        <v>6.75</v>
      </c>
      <c r="T104">
        <v>8.4749999999999996</v>
      </c>
      <c r="U104">
        <v>7.5</v>
      </c>
      <c r="V104">
        <v>9.94</v>
      </c>
      <c r="W104">
        <v>10.45</v>
      </c>
      <c r="X104">
        <v>6.75</v>
      </c>
      <c r="Y104">
        <v>10.305</v>
      </c>
      <c r="Z104">
        <v>11.525</v>
      </c>
      <c r="AA104">
        <v>9.9499999999999993</v>
      </c>
      <c r="AB104">
        <v>10.050000000000001</v>
      </c>
      <c r="AC104">
        <v>9.4149999999999991</v>
      </c>
      <c r="AD104">
        <v>6.4</v>
      </c>
      <c r="AF104">
        <v>8.16</v>
      </c>
      <c r="AI104">
        <v>4.8899999999999997</v>
      </c>
      <c r="CM104">
        <v>1.5</v>
      </c>
      <c r="CN104">
        <v>43.25</v>
      </c>
      <c r="CP104">
        <v>7.5</v>
      </c>
      <c r="CQ104">
        <v>7.5</v>
      </c>
      <c r="CR104">
        <v>9.5</v>
      </c>
      <c r="CS104">
        <v>7</v>
      </c>
      <c r="CT104">
        <v>7</v>
      </c>
      <c r="CV104">
        <v>4.5</v>
      </c>
      <c r="DA104">
        <v>0.15</v>
      </c>
      <c r="GN104">
        <v>0</v>
      </c>
      <c r="GO104" t="e">
        <v>#DIV/0!</v>
      </c>
    </row>
    <row r="105" spans="1:197" x14ac:dyDescent="0.25">
      <c r="A105">
        <v>1898</v>
      </c>
      <c r="B105" t="s">
        <v>333</v>
      </c>
      <c r="C105">
        <v>8.5</v>
      </c>
      <c r="D105">
        <v>3.9</v>
      </c>
      <c r="F105">
        <v>8.11</v>
      </c>
      <c r="G105">
        <v>1.125</v>
      </c>
      <c r="J105">
        <v>5.87</v>
      </c>
      <c r="K105">
        <v>7.15</v>
      </c>
      <c r="L105">
        <v>8.1300000000000008</v>
      </c>
      <c r="M105">
        <v>3.6</v>
      </c>
      <c r="N105">
        <v>10.45</v>
      </c>
      <c r="O105">
        <v>7.4249999999999998</v>
      </c>
      <c r="P105">
        <v>8.9499999999999993</v>
      </c>
      <c r="R105">
        <v>6.75</v>
      </c>
      <c r="S105">
        <v>6.06</v>
      </c>
      <c r="T105">
        <v>6.78</v>
      </c>
      <c r="U105">
        <v>6.75</v>
      </c>
      <c r="V105">
        <v>9.0749999999999993</v>
      </c>
      <c r="W105">
        <v>9.75</v>
      </c>
      <c r="X105">
        <v>6</v>
      </c>
      <c r="Y105">
        <v>7.7</v>
      </c>
      <c r="Z105">
        <v>8.98</v>
      </c>
      <c r="AA105">
        <v>6.8</v>
      </c>
      <c r="AB105">
        <v>7.65</v>
      </c>
      <c r="AC105">
        <v>7.65</v>
      </c>
      <c r="AD105">
        <v>5.45</v>
      </c>
      <c r="AF105">
        <v>5.32</v>
      </c>
      <c r="AI105">
        <v>0.8</v>
      </c>
      <c r="CM105">
        <v>1.5</v>
      </c>
      <c r="CN105">
        <v>35.75</v>
      </c>
      <c r="CO105">
        <v>8</v>
      </c>
      <c r="CP105">
        <v>7.5</v>
      </c>
      <c r="CQ105">
        <v>7.5</v>
      </c>
      <c r="CR105">
        <v>9.5</v>
      </c>
      <c r="CS105">
        <v>7</v>
      </c>
      <c r="CT105">
        <v>7</v>
      </c>
      <c r="CV105">
        <v>4.5</v>
      </c>
      <c r="GN105">
        <v>0</v>
      </c>
      <c r="GO105" t="e">
        <v>#DIV/0!</v>
      </c>
    </row>
    <row r="106" spans="1:197" x14ac:dyDescent="0.25">
      <c r="A106">
        <v>1898</v>
      </c>
      <c r="B106" t="s">
        <v>334</v>
      </c>
      <c r="C106">
        <v>8.5</v>
      </c>
      <c r="D106">
        <v>4.8</v>
      </c>
      <c r="F106">
        <v>8.36</v>
      </c>
      <c r="J106">
        <v>5.875</v>
      </c>
      <c r="K106">
        <v>7</v>
      </c>
      <c r="L106">
        <v>9.15</v>
      </c>
      <c r="M106">
        <v>3.6</v>
      </c>
      <c r="N106">
        <v>9.5449999999999999</v>
      </c>
      <c r="O106">
        <v>7.19</v>
      </c>
      <c r="P106">
        <v>6.8049999999999997</v>
      </c>
      <c r="R106">
        <v>6.75</v>
      </c>
      <c r="S106">
        <v>6.0350000000000001</v>
      </c>
      <c r="T106">
        <v>5.57</v>
      </c>
      <c r="U106">
        <v>6</v>
      </c>
      <c r="V106">
        <v>8.44</v>
      </c>
      <c r="W106">
        <v>9.9</v>
      </c>
      <c r="X106">
        <v>5.25</v>
      </c>
      <c r="Y106">
        <v>9.01</v>
      </c>
      <c r="Z106">
        <v>8.7750000000000004</v>
      </c>
      <c r="AA106">
        <v>8.15</v>
      </c>
      <c r="AB106">
        <v>7.25</v>
      </c>
      <c r="AC106">
        <v>6.9</v>
      </c>
      <c r="AD106">
        <v>5.25</v>
      </c>
      <c r="AF106">
        <v>6.42</v>
      </c>
      <c r="CM106">
        <v>1.5</v>
      </c>
      <c r="CN106">
        <v>33.25</v>
      </c>
      <c r="CO106">
        <v>8</v>
      </c>
      <c r="CP106">
        <v>7.5</v>
      </c>
      <c r="CQ106">
        <v>7.5</v>
      </c>
      <c r="CR106">
        <v>9.5</v>
      </c>
      <c r="CS106">
        <v>7</v>
      </c>
      <c r="CT106">
        <v>7</v>
      </c>
      <c r="CV106">
        <v>4.5</v>
      </c>
      <c r="GN106">
        <v>0</v>
      </c>
      <c r="GO106" t="e">
        <v>#DIV/0!</v>
      </c>
    </row>
    <row r="107" spans="1:197" x14ac:dyDescent="0.25">
      <c r="A107">
        <v>1898</v>
      </c>
      <c r="B107" t="s">
        <v>335</v>
      </c>
      <c r="C107">
        <v>8.5</v>
      </c>
      <c r="D107">
        <v>4.71</v>
      </c>
      <c r="F107">
        <v>10.8</v>
      </c>
      <c r="J107">
        <v>7.5</v>
      </c>
      <c r="K107">
        <v>9.07</v>
      </c>
      <c r="L107">
        <v>10.3</v>
      </c>
      <c r="M107">
        <v>4.4000000000000004</v>
      </c>
      <c r="N107">
        <v>10.01</v>
      </c>
      <c r="O107">
        <v>8.24</v>
      </c>
      <c r="P107">
        <v>9.0250000000000004</v>
      </c>
      <c r="R107">
        <v>8.4499999999999993</v>
      </c>
      <c r="S107">
        <v>6.2249999999999996</v>
      </c>
      <c r="T107">
        <v>7.5</v>
      </c>
      <c r="U107">
        <v>7.83</v>
      </c>
      <c r="V107">
        <v>8.8949999999999996</v>
      </c>
      <c r="W107">
        <v>11.15</v>
      </c>
      <c r="X107">
        <v>6.45</v>
      </c>
      <c r="Y107">
        <v>10.64</v>
      </c>
      <c r="Z107">
        <v>11.86</v>
      </c>
      <c r="AA107">
        <v>10.050000000000001</v>
      </c>
      <c r="AB107">
        <v>10.7</v>
      </c>
      <c r="AC107">
        <v>6.82</v>
      </c>
      <c r="AD107">
        <v>6.75</v>
      </c>
      <c r="AF107">
        <v>8.0399999999999991</v>
      </c>
      <c r="CM107">
        <v>1.5</v>
      </c>
      <c r="CN107">
        <v>38.5</v>
      </c>
      <c r="CO107">
        <v>8</v>
      </c>
      <c r="CP107">
        <v>7.5</v>
      </c>
      <c r="CQ107">
        <v>7.5</v>
      </c>
      <c r="CR107">
        <v>9.5</v>
      </c>
      <c r="CS107">
        <v>7</v>
      </c>
      <c r="CT107">
        <v>7</v>
      </c>
      <c r="CV107">
        <v>4.5</v>
      </c>
      <c r="GN107">
        <v>0</v>
      </c>
      <c r="GO107" t="e">
        <v>#DIV/0!</v>
      </c>
    </row>
    <row r="108" spans="1:197" x14ac:dyDescent="0.25">
      <c r="A108">
        <v>1898</v>
      </c>
      <c r="B108" t="s">
        <v>336</v>
      </c>
      <c r="C108">
        <v>8.5</v>
      </c>
      <c r="D108">
        <v>5.2</v>
      </c>
      <c r="F108">
        <v>11</v>
      </c>
      <c r="J108">
        <v>7.4649999999999999</v>
      </c>
      <c r="K108">
        <v>9.66</v>
      </c>
      <c r="L108">
        <v>9.57</v>
      </c>
      <c r="M108">
        <v>3.8</v>
      </c>
      <c r="N108">
        <v>10.45</v>
      </c>
      <c r="O108">
        <v>9.0850000000000009</v>
      </c>
      <c r="P108">
        <v>9.94</v>
      </c>
      <c r="R108">
        <v>9.15</v>
      </c>
      <c r="S108">
        <v>7.3049999999999997</v>
      </c>
      <c r="T108">
        <v>8.67</v>
      </c>
      <c r="U108">
        <v>7.68</v>
      </c>
      <c r="V108">
        <v>9.9450000000000003</v>
      </c>
      <c r="W108">
        <v>12.5</v>
      </c>
      <c r="X108">
        <v>8.0449999999999999</v>
      </c>
      <c r="Y108">
        <v>9.4</v>
      </c>
      <c r="Z108">
        <v>12.22</v>
      </c>
      <c r="AA108">
        <v>10.5</v>
      </c>
      <c r="AB108">
        <v>10.199999999999999</v>
      </c>
      <c r="AC108">
        <v>8.8550000000000004</v>
      </c>
      <c r="AD108">
        <v>7.2649999999999997</v>
      </c>
      <c r="AF108">
        <v>6.9</v>
      </c>
      <c r="CM108">
        <v>1.5</v>
      </c>
      <c r="CN108">
        <v>42</v>
      </c>
      <c r="CO108">
        <v>8</v>
      </c>
      <c r="CP108">
        <v>7.5</v>
      </c>
      <c r="CQ108">
        <v>7.5</v>
      </c>
      <c r="CR108">
        <v>9.5</v>
      </c>
      <c r="CS108">
        <v>7</v>
      </c>
      <c r="CT108">
        <v>7</v>
      </c>
      <c r="CV108">
        <v>4.5</v>
      </c>
      <c r="DA108">
        <v>0.15</v>
      </c>
      <c r="GN108">
        <v>0</v>
      </c>
      <c r="GO108" t="e">
        <v>#DIV/0!</v>
      </c>
    </row>
    <row r="109" spans="1:197" x14ac:dyDescent="0.25">
      <c r="A109">
        <v>1898</v>
      </c>
      <c r="B109" t="s">
        <v>337</v>
      </c>
      <c r="C109">
        <v>8.5</v>
      </c>
      <c r="D109">
        <v>5.6</v>
      </c>
      <c r="F109">
        <v>10.595000000000001</v>
      </c>
      <c r="J109">
        <v>7.5</v>
      </c>
      <c r="K109">
        <v>10.3</v>
      </c>
      <c r="L109">
        <v>8.8000000000000007</v>
      </c>
      <c r="M109">
        <v>5.2</v>
      </c>
      <c r="N109">
        <v>10.8</v>
      </c>
      <c r="O109">
        <v>10.185</v>
      </c>
      <c r="P109">
        <v>10.105</v>
      </c>
      <c r="R109">
        <v>9</v>
      </c>
      <c r="S109">
        <v>6.75</v>
      </c>
      <c r="T109">
        <v>8.67</v>
      </c>
      <c r="U109">
        <v>8.25</v>
      </c>
      <c r="V109">
        <v>11.05</v>
      </c>
      <c r="W109">
        <v>12.6</v>
      </c>
      <c r="X109">
        <v>8.25</v>
      </c>
      <c r="Y109">
        <v>9.1999999999999993</v>
      </c>
      <c r="Z109">
        <v>12.7</v>
      </c>
      <c r="AA109">
        <v>10.16</v>
      </c>
      <c r="AB109">
        <v>9.6</v>
      </c>
      <c r="AC109">
        <v>9.86</v>
      </c>
      <c r="AD109">
        <v>7.11</v>
      </c>
      <c r="AF109">
        <v>7.44</v>
      </c>
      <c r="CM109">
        <v>1.5</v>
      </c>
      <c r="CN109">
        <v>45.5</v>
      </c>
      <c r="CO109">
        <v>8</v>
      </c>
      <c r="CP109">
        <v>7.5</v>
      </c>
      <c r="CQ109">
        <v>7.5</v>
      </c>
      <c r="CR109">
        <v>9.5</v>
      </c>
      <c r="CS109">
        <v>7</v>
      </c>
      <c r="CT109">
        <v>7</v>
      </c>
      <c r="CV109">
        <v>4.5</v>
      </c>
      <c r="GN109">
        <v>0</v>
      </c>
      <c r="GO109" t="e">
        <v>#DIV/0!</v>
      </c>
    </row>
    <row r="110" spans="1:197" x14ac:dyDescent="0.25">
      <c r="A110">
        <v>1898</v>
      </c>
      <c r="B110" t="s">
        <v>338</v>
      </c>
      <c r="C110">
        <v>8.5</v>
      </c>
      <c r="D110">
        <v>5.71</v>
      </c>
      <c r="F110">
        <v>11.05</v>
      </c>
      <c r="J110">
        <v>9</v>
      </c>
      <c r="K110">
        <v>9.6999999999999993</v>
      </c>
      <c r="L110">
        <v>8.8800000000000008</v>
      </c>
      <c r="M110">
        <v>6.85</v>
      </c>
      <c r="N110">
        <v>10.95</v>
      </c>
      <c r="O110">
        <v>10.175000000000001</v>
      </c>
      <c r="P110">
        <v>11.55</v>
      </c>
      <c r="R110">
        <v>9.6</v>
      </c>
      <c r="S110">
        <v>7.8</v>
      </c>
      <c r="T110">
        <v>9.52</v>
      </c>
      <c r="U110">
        <v>8.25</v>
      </c>
      <c r="V110">
        <v>11.2</v>
      </c>
      <c r="W110">
        <v>11.625</v>
      </c>
      <c r="X110">
        <v>8.25</v>
      </c>
      <c r="Y110">
        <v>9.2799999999999994</v>
      </c>
      <c r="Z110">
        <v>11.05</v>
      </c>
      <c r="AA110">
        <v>9.6999999999999993</v>
      </c>
      <c r="AB110">
        <v>10.95</v>
      </c>
      <c r="AC110">
        <v>8.5</v>
      </c>
      <c r="AD110">
        <v>7.65</v>
      </c>
      <c r="AF110">
        <v>7.5</v>
      </c>
      <c r="CM110">
        <v>1.5</v>
      </c>
      <c r="CN110">
        <v>49.25</v>
      </c>
      <c r="CO110">
        <v>8</v>
      </c>
      <c r="CP110">
        <v>7.5</v>
      </c>
      <c r="CQ110">
        <v>7.5</v>
      </c>
      <c r="CR110">
        <v>9.5</v>
      </c>
      <c r="CS110">
        <v>7</v>
      </c>
      <c r="CT110">
        <v>7</v>
      </c>
      <c r="CV110">
        <v>4.5</v>
      </c>
      <c r="GN110">
        <v>0</v>
      </c>
      <c r="GO110" t="e">
        <v>#DIV/0!</v>
      </c>
    </row>
    <row r="111" spans="1:197" x14ac:dyDescent="0.25">
      <c r="A111">
        <v>1898</v>
      </c>
      <c r="B111" t="s">
        <v>339</v>
      </c>
      <c r="C111">
        <v>8.5</v>
      </c>
      <c r="D111">
        <v>5.5</v>
      </c>
      <c r="F111">
        <v>10.65</v>
      </c>
      <c r="J111">
        <v>8.75</v>
      </c>
      <c r="K111">
        <v>8</v>
      </c>
      <c r="L111">
        <v>8.61</v>
      </c>
      <c r="M111">
        <v>4.2</v>
      </c>
      <c r="N111">
        <v>9.8000000000000007</v>
      </c>
      <c r="O111">
        <v>8.7200000000000006</v>
      </c>
      <c r="P111">
        <v>9.125</v>
      </c>
      <c r="R111">
        <v>8.1</v>
      </c>
      <c r="S111">
        <v>7.65</v>
      </c>
      <c r="T111">
        <v>8.5</v>
      </c>
      <c r="U111">
        <v>8.25</v>
      </c>
      <c r="V111">
        <v>9.48</v>
      </c>
      <c r="W111">
        <v>9.75</v>
      </c>
      <c r="X111">
        <v>7.4249999999999998</v>
      </c>
      <c r="Y111">
        <v>9.3149999999999995</v>
      </c>
      <c r="Z111">
        <v>9.7850000000000001</v>
      </c>
      <c r="AA111">
        <v>9.75</v>
      </c>
      <c r="AB111">
        <v>9</v>
      </c>
      <c r="AC111">
        <v>8.73</v>
      </c>
      <c r="AD111">
        <v>7.4649999999999999</v>
      </c>
      <c r="AF111">
        <v>7.4</v>
      </c>
      <c r="CM111">
        <v>1.5</v>
      </c>
      <c r="CN111">
        <v>42</v>
      </c>
      <c r="CO111">
        <v>8</v>
      </c>
      <c r="CP111">
        <v>7.5</v>
      </c>
      <c r="CQ111">
        <v>7.5</v>
      </c>
      <c r="CR111">
        <v>9.5</v>
      </c>
      <c r="CS111">
        <v>7</v>
      </c>
      <c r="CT111">
        <v>7</v>
      </c>
      <c r="CV111">
        <v>4.5</v>
      </c>
      <c r="GN111">
        <v>0</v>
      </c>
      <c r="GO111" t="e">
        <v>#DIV/0!</v>
      </c>
    </row>
    <row r="112" spans="1:197" x14ac:dyDescent="0.25">
      <c r="A112">
        <v>1898</v>
      </c>
      <c r="B112" t="s">
        <v>340</v>
      </c>
      <c r="C112">
        <v>8.5</v>
      </c>
      <c r="D112">
        <v>4.97</v>
      </c>
      <c r="F112">
        <v>11</v>
      </c>
      <c r="J112">
        <v>10.9</v>
      </c>
      <c r="K112">
        <v>9.25</v>
      </c>
      <c r="L112">
        <v>10.53</v>
      </c>
      <c r="M112">
        <v>4.9000000000000004</v>
      </c>
      <c r="N112">
        <v>10.95</v>
      </c>
      <c r="O112">
        <v>10.5</v>
      </c>
      <c r="P112">
        <v>10.01</v>
      </c>
      <c r="R112">
        <v>9.75</v>
      </c>
      <c r="S112">
        <v>8.3000000000000007</v>
      </c>
      <c r="T112">
        <v>8.67</v>
      </c>
      <c r="U112">
        <v>7.4249999999999998</v>
      </c>
      <c r="V112">
        <v>10.125</v>
      </c>
      <c r="W112">
        <v>12.1</v>
      </c>
      <c r="X112">
        <v>8.3049999999999997</v>
      </c>
      <c r="Y112">
        <v>9.35</v>
      </c>
      <c r="Z112">
        <v>11.615</v>
      </c>
      <c r="AA112">
        <v>10.25</v>
      </c>
      <c r="AB112">
        <v>7</v>
      </c>
      <c r="AC112">
        <v>10.105</v>
      </c>
      <c r="AD112">
        <v>7.4850000000000003</v>
      </c>
      <c r="AF112">
        <v>8.57</v>
      </c>
      <c r="CM112">
        <v>1.5</v>
      </c>
      <c r="CN112">
        <v>48</v>
      </c>
      <c r="CO112">
        <v>8</v>
      </c>
      <c r="CP112">
        <v>7.5</v>
      </c>
      <c r="CQ112">
        <v>7.5</v>
      </c>
      <c r="CR112">
        <v>9.5</v>
      </c>
      <c r="CS112">
        <v>7</v>
      </c>
      <c r="CT112">
        <v>7</v>
      </c>
      <c r="CV112">
        <v>4.5</v>
      </c>
      <c r="GN112">
        <v>0</v>
      </c>
      <c r="GO112" t="e">
        <v>#DIV/0!</v>
      </c>
    </row>
    <row r="113" spans="1:197" x14ac:dyDescent="0.25">
      <c r="A113">
        <v>1898</v>
      </c>
      <c r="B113" t="s">
        <v>341</v>
      </c>
      <c r="C113">
        <v>4.25</v>
      </c>
      <c r="D113">
        <v>4.74</v>
      </c>
      <c r="F113">
        <v>9.8800000000000008</v>
      </c>
      <c r="J113">
        <v>9.0749999999999993</v>
      </c>
      <c r="K113">
        <v>7.05</v>
      </c>
      <c r="L113">
        <v>9.2799999999999994</v>
      </c>
      <c r="M113">
        <v>3.6</v>
      </c>
      <c r="N113">
        <v>9.6</v>
      </c>
      <c r="O113">
        <v>8.8049999999999997</v>
      </c>
      <c r="P113">
        <v>8.4550000000000001</v>
      </c>
      <c r="R113">
        <v>8.4</v>
      </c>
      <c r="S113">
        <v>6.5250000000000004</v>
      </c>
      <c r="T113">
        <v>8.5</v>
      </c>
      <c r="U113">
        <v>7.4249999999999998</v>
      </c>
      <c r="V113">
        <v>3.5049999999999999</v>
      </c>
      <c r="W113">
        <v>11</v>
      </c>
      <c r="X113">
        <v>7.0650000000000004</v>
      </c>
      <c r="Y113">
        <v>9.25</v>
      </c>
      <c r="Z113">
        <v>8.9049999999999994</v>
      </c>
      <c r="AA113">
        <v>9.15</v>
      </c>
      <c r="AB113">
        <v>7.15</v>
      </c>
      <c r="AC113">
        <v>8.5</v>
      </c>
      <c r="AD113">
        <v>7.8</v>
      </c>
      <c r="AF113">
        <v>7.72</v>
      </c>
      <c r="CM113">
        <v>1.5</v>
      </c>
      <c r="CN113">
        <v>38.25</v>
      </c>
      <c r="CO113">
        <v>8</v>
      </c>
      <c r="CP113">
        <v>7.5</v>
      </c>
      <c r="CQ113">
        <v>7.5</v>
      </c>
      <c r="CR113">
        <v>9.5</v>
      </c>
      <c r="CS113">
        <v>7</v>
      </c>
      <c r="CT113">
        <v>7</v>
      </c>
      <c r="CV113">
        <v>4.5</v>
      </c>
      <c r="GN113">
        <v>0</v>
      </c>
      <c r="GO113" t="e">
        <v>#DIV/0!</v>
      </c>
    </row>
    <row r="114" spans="1:197" x14ac:dyDescent="0.25">
      <c r="A114">
        <v>1898</v>
      </c>
      <c r="B114" t="s">
        <v>342</v>
      </c>
      <c r="D114">
        <v>5.92</v>
      </c>
      <c r="F114">
        <v>11</v>
      </c>
      <c r="G114">
        <v>4.5</v>
      </c>
      <c r="J114">
        <v>9.0749999999999993</v>
      </c>
      <c r="K114">
        <v>9</v>
      </c>
      <c r="L114">
        <v>10.14</v>
      </c>
      <c r="M114">
        <v>4.2</v>
      </c>
      <c r="N114">
        <v>10.85</v>
      </c>
      <c r="O114">
        <v>10.26</v>
      </c>
      <c r="P114">
        <v>11.41</v>
      </c>
      <c r="R114">
        <v>9.15</v>
      </c>
      <c r="S114">
        <v>8.25</v>
      </c>
      <c r="T114">
        <v>9.1999999999999993</v>
      </c>
      <c r="U114">
        <v>9.0749999999999993</v>
      </c>
      <c r="W114">
        <v>10.55</v>
      </c>
      <c r="X114">
        <v>8.25</v>
      </c>
      <c r="Y114">
        <v>10.23</v>
      </c>
      <c r="Z114">
        <v>11.12</v>
      </c>
      <c r="AA114">
        <v>9.7799999999999994</v>
      </c>
      <c r="AB114">
        <v>8.3699999999999992</v>
      </c>
      <c r="AC114">
        <v>10.220000000000001</v>
      </c>
      <c r="AD114">
        <v>8.35</v>
      </c>
      <c r="AF114">
        <v>9.2899999999999991</v>
      </c>
      <c r="CM114">
        <v>1.5</v>
      </c>
      <c r="CN114">
        <v>47.25</v>
      </c>
      <c r="CO114">
        <v>8</v>
      </c>
      <c r="CP114">
        <v>7.5</v>
      </c>
      <c r="CQ114">
        <v>7.5</v>
      </c>
      <c r="CR114">
        <v>9.5</v>
      </c>
      <c r="CS114">
        <v>7</v>
      </c>
      <c r="CT114">
        <v>7</v>
      </c>
      <c r="CV114">
        <v>4.5</v>
      </c>
      <c r="DA114">
        <v>0.25</v>
      </c>
      <c r="GN114">
        <v>0</v>
      </c>
      <c r="GO114" t="e">
        <v>#DIV/0!</v>
      </c>
    </row>
    <row r="115" spans="1:197" x14ac:dyDescent="0.25">
      <c r="A115">
        <v>1898</v>
      </c>
      <c r="B115" t="s">
        <v>343</v>
      </c>
      <c r="C115">
        <v>7.08</v>
      </c>
      <c r="D115">
        <v>5.84</v>
      </c>
      <c r="F115">
        <v>11.32</v>
      </c>
      <c r="J115">
        <v>10.35</v>
      </c>
      <c r="K115">
        <v>9</v>
      </c>
      <c r="L115">
        <v>10.199999999999999</v>
      </c>
      <c r="M115">
        <v>4.2</v>
      </c>
      <c r="N115">
        <v>9.8550000000000004</v>
      </c>
      <c r="O115">
        <v>10.62</v>
      </c>
      <c r="P115">
        <v>11.11</v>
      </c>
      <c r="R115">
        <v>9.24</v>
      </c>
      <c r="S115">
        <v>7.7649999999999997</v>
      </c>
      <c r="T115">
        <v>8.3849999999999998</v>
      </c>
      <c r="U115">
        <v>8.25</v>
      </c>
      <c r="W115">
        <v>12.1</v>
      </c>
      <c r="X115">
        <v>8.25</v>
      </c>
      <c r="Y115">
        <v>10.69</v>
      </c>
      <c r="Z115">
        <v>10.3</v>
      </c>
      <c r="AA115">
        <v>9.6649999999999991</v>
      </c>
      <c r="AB115">
        <v>9.9499999999999993</v>
      </c>
      <c r="AC115">
        <v>10.074999999999999</v>
      </c>
      <c r="AD115">
        <v>8.75</v>
      </c>
      <c r="AF115">
        <v>9.0749999999999993</v>
      </c>
      <c r="CM115">
        <v>1.5</v>
      </c>
      <c r="CN115">
        <v>47</v>
      </c>
      <c r="CO115">
        <v>8</v>
      </c>
      <c r="CP115">
        <v>7.5</v>
      </c>
      <c r="CQ115">
        <v>7.5</v>
      </c>
      <c r="CR115">
        <v>9.5</v>
      </c>
      <c r="CS115">
        <v>7</v>
      </c>
      <c r="CT115">
        <v>7</v>
      </c>
      <c r="CV115">
        <v>4.5</v>
      </c>
      <c r="GN115">
        <v>0</v>
      </c>
      <c r="GO115" t="e">
        <v>#DIV/0!</v>
      </c>
    </row>
    <row r="116" spans="1:197" x14ac:dyDescent="0.25">
      <c r="A116">
        <v>1898</v>
      </c>
      <c r="B116" t="s">
        <v>344</v>
      </c>
      <c r="C116">
        <v>8.5</v>
      </c>
      <c r="D116">
        <v>5.78</v>
      </c>
      <c r="F116">
        <v>11.14</v>
      </c>
      <c r="J116">
        <v>10.91</v>
      </c>
      <c r="K116">
        <v>8.6</v>
      </c>
      <c r="L116">
        <v>9.52</v>
      </c>
      <c r="M116">
        <v>5.01</v>
      </c>
      <c r="N116">
        <v>9.875</v>
      </c>
      <c r="O116">
        <v>10.085000000000001</v>
      </c>
      <c r="P116">
        <v>8.89</v>
      </c>
      <c r="R116">
        <v>9.3000000000000007</v>
      </c>
      <c r="S116">
        <v>7.9550000000000001</v>
      </c>
      <c r="T116">
        <v>9.9</v>
      </c>
      <c r="U116">
        <v>8.25</v>
      </c>
      <c r="W116">
        <v>12.3</v>
      </c>
      <c r="X116">
        <v>8.25</v>
      </c>
      <c r="Y116">
        <v>10.43</v>
      </c>
      <c r="Z116">
        <v>11.31</v>
      </c>
      <c r="AA116">
        <v>9.5950000000000006</v>
      </c>
      <c r="AB116">
        <v>9.75</v>
      </c>
      <c r="AC116">
        <v>10.065</v>
      </c>
      <c r="AD116">
        <v>7.7949999999999999</v>
      </c>
      <c r="AF116">
        <v>8.6</v>
      </c>
      <c r="CM116">
        <v>1.5</v>
      </c>
      <c r="CN116">
        <v>47.25</v>
      </c>
      <c r="CO116">
        <v>8</v>
      </c>
      <c r="CP116">
        <v>7.5</v>
      </c>
      <c r="CQ116">
        <v>7.5</v>
      </c>
      <c r="CR116">
        <v>9.5</v>
      </c>
      <c r="CS116">
        <v>7</v>
      </c>
      <c r="CT116">
        <v>7</v>
      </c>
      <c r="CV116">
        <v>4.5</v>
      </c>
      <c r="DA116">
        <v>0.3</v>
      </c>
      <c r="GN116">
        <v>0</v>
      </c>
      <c r="GO116" t="e">
        <v>#DIV/0!</v>
      </c>
    </row>
    <row r="117" spans="1:197" x14ac:dyDescent="0.25">
      <c r="A117">
        <v>1898</v>
      </c>
      <c r="B117" t="s">
        <v>345</v>
      </c>
      <c r="C117">
        <v>8.5</v>
      </c>
      <c r="D117">
        <v>6.36</v>
      </c>
      <c r="F117">
        <v>10.3</v>
      </c>
      <c r="G117">
        <v>5.625</v>
      </c>
      <c r="J117">
        <v>10.89</v>
      </c>
      <c r="K117">
        <v>8.4</v>
      </c>
      <c r="L117">
        <v>10.52</v>
      </c>
      <c r="M117">
        <v>3.47</v>
      </c>
      <c r="N117">
        <v>11.125</v>
      </c>
      <c r="O117">
        <v>9.7799999999999994</v>
      </c>
      <c r="P117">
        <v>10.074999999999999</v>
      </c>
      <c r="R117">
        <v>6.1</v>
      </c>
      <c r="S117">
        <v>7.8</v>
      </c>
      <c r="T117">
        <v>9.2349999999999994</v>
      </c>
      <c r="U117">
        <v>8.8699999999999992</v>
      </c>
      <c r="W117">
        <v>12.8</v>
      </c>
      <c r="X117">
        <v>7.4249999999999998</v>
      </c>
      <c r="Y117">
        <v>10.49</v>
      </c>
      <c r="Z117">
        <v>11.06</v>
      </c>
      <c r="AA117">
        <v>9.75</v>
      </c>
      <c r="AB117">
        <v>9.5</v>
      </c>
      <c r="AC117">
        <v>10.69</v>
      </c>
      <c r="AD117">
        <v>8.25</v>
      </c>
      <c r="AF117">
        <v>7.4</v>
      </c>
      <c r="CM117">
        <v>1.5</v>
      </c>
      <c r="CN117">
        <v>46.25</v>
      </c>
      <c r="CO117">
        <v>8</v>
      </c>
      <c r="CP117">
        <v>7.5</v>
      </c>
      <c r="CQ117">
        <v>7.5</v>
      </c>
      <c r="CR117">
        <v>9.5</v>
      </c>
      <c r="CS117">
        <v>7</v>
      </c>
      <c r="CT117">
        <v>7</v>
      </c>
      <c r="CV117">
        <v>4.5</v>
      </c>
      <c r="GN117">
        <v>0</v>
      </c>
      <c r="GO117" t="e">
        <v>#DIV/0!</v>
      </c>
    </row>
    <row r="118" spans="1:197" x14ac:dyDescent="0.25">
      <c r="A118">
        <v>1898</v>
      </c>
      <c r="B118" t="s">
        <v>346</v>
      </c>
      <c r="C118">
        <v>8.5</v>
      </c>
      <c r="D118">
        <v>6.24</v>
      </c>
      <c r="F118">
        <v>11.31</v>
      </c>
      <c r="G118">
        <v>9</v>
      </c>
      <c r="J118">
        <v>9.7650000000000006</v>
      </c>
      <c r="K118">
        <v>10.25</v>
      </c>
      <c r="L118">
        <v>10.77</v>
      </c>
      <c r="M118">
        <v>4.2300000000000004</v>
      </c>
      <c r="N118">
        <v>11.265000000000001</v>
      </c>
      <c r="O118">
        <v>10.305</v>
      </c>
      <c r="P118">
        <v>10.46</v>
      </c>
      <c r="R118">
        <v>9</v>
      </c>
      <c r="S118">
        <v>7.88</v>
      </c>
      <c r="T118">
        <v>8.9250000000000007</v>
      </c>
      <c r="U118">
        <v>9.0749999999999993</v>
      </c>
      <c r="W118">
        <v>11.95</v>
      </c>
      <c r="X118">
        <v>8.2750000000000004</v>
      </c>
      <c r="Y118">
        <v>10.61</v>
      </c>
      <c r="Z118">
        <v>10.234999999999999</v>
      </c>
      <c r="AA118">
        <v>9.6</v>
      </c>
      <c r="AB118">
        <v>10.050000000000001</v>
      </c>
      <c r="AC118">
        <v>8.9749999999999996</v>
      </c>
      <c r="AD118">
        <v>8.25</v>
      </c>
      <c r="AF118">
        <v>8.4</v>
      </c>
      <c r="CM118">
        <v>1.5</v>
      </c>
      <c r="CN118">
        <v>44.25</v>
      </c>
      <c r="CO118">
        <v>8</v>
      </c>
      <c r="CP118">
        <v>7.5</v>
      </c>
      <c r="CQ118">
        <v>7.5</v>
      </c>
      <c r="CR118">
        <v>9.5</v>
      </c>
      <c r="CS118">
        <v>7</v>
      </c>
      <c r="CT118">
        <v>7</v>
      </c>
      <c r="CV118">
        <v>4.5</v>
      </c>
      <c r="GN118">
        <v>0</v>
      </c>
      <c r="GO118" t="e">
        <v>#DIV/0!</v>
      </c>
    </row>
    <row r="119" spans="1:197" x14ac:dyDescent="0.25">
      <c r="A119">
        <v>1898</v>
      </c>
      <c r="B119" t="s">
        <v>347</v>
      </c>
      <c r="C119">
        <v>8.5</v>
      </c>
      <c r="D119">
        <v>6.41</v>
      </c>
      <c r="F119">
        <v>11.13</v>
      </c>
      <c r="G119">
        <v>6.2249999999999996</v>
      </c>
      <c r="H119">
        <v>4.5</v>
      </c>
      <c r="J119">
        <v>9.9</v>
      </c>
      <c r="K119">
        <v>11.1</v>
      </c>
      <c r="L119">
        <v>9.15</v>
      </c>
      <c r="M119">
        <v>4.8</v>
      </c>
      <c r="N119">
        <v>11.465</v>
      </c>
      <c r="O119">
        <v>10.26</v>
      </c>
      <c r="P119">
        <v>9.4</v>
      </c>
      <c r="R119">
        <v>9.35</v>
      </c>
      <c r="S119">
        <v>7.52</v>
      </c>
      <c r="T119">
        <v>7.63</v>
      </c>
      <c r="U119">
        <v>8.26</v>
      </c>
      <c r="V119">
        <v>8.3699999999999992</v>
      </c>
      <c r="W119">
        <v>12</v>
      </c>
      <c r="X119">
        <v>7.65</v>
      </c>
      <c r="Y119">
        <v>9.8000000000000007</v>
      </c>
      <c r="Z119">
        <v>11.04</v>
      </c>
      <c r="AA119">
        <v>10.15</v>
      </c>
      <c r="AB119">
        <v>10.029999999999999</v>
      </c>
      <c r="AC119">
        <v>10.33</v>
      </c>
      <c r="AD119">
        <v>7.4550000000000001</v>
      </c>
      <c r="AF119">
        <v>8.3000000000000007</v>
      </c>
      <c r="AL119">
        <v>1.125</v>
      </c>
      <c r="CM119">
        <v>1.5</v>
      </c>
      <c r="CN119">
        <v>48.5</v>
      </c>
      <c r="CO119">
        <v>8</v>
      </c>
      <c r="CP119">
        <v>7.5</v>
      </c>
      <c r="CQ119">
        <v>7.5</v>
      </c>
      <c r="CR119">
        <v>9.5</v>
      </c>
      <c r="CS119">
        <v>7</v>
      </c>
      <c r="CT119">
        <v>7</v>
      </c>
      <c r="CV119">
        <v>4.5</v>
      </c>
      <c r="GN119">
        <v>0</v>
      </c>
      <c r="GO119" t="e">
        <v>#DIV/0!</v>
      </c>
    </row>
    <row r="120" spans="1:197" x14ac:dyDescent="0.25">
      <c r="A120">
        <v>1898</v>
      </c>
      <c r="B120" t="s">
        <v>348</v>
      </c>
      <c r="C120">
        <v>8.5</v>
      </c>
      <c r="D120">
        <v>6.9</v>
      </c>
      <c r="F120">
        <v>10.65</v>
      </c>
      <c r="G120">
        <v>6.12</v>
      </c>
      <c r="H120">
        <v>6</v>
      </c>
      <c r="J120">
        <v>8.77</v>
      </c>
      <c r="K120">
        <v>10.7</v>
      </c>
      <c r="L120">
        <v>9.43</v>
      </c>
      <c r="M120">
        <v>4.2</v>
      </c>
      <c r="N120">
        <v>11.55</v>
      </c>
      <c r="O120">
        <v>9.9</v>
      </c>
      <c r="P120">
        <v>9.35</v>
      </c>
      <c r="R120">
        <v>9.25</v>
      </c>
      <c r="S120">
        <v>7.76</v>
      </c>
      <c r="T120">
        <v>7.5</v>
      </c>
      <c r="U120">
        <v>8.4450000000000003</v>
      </c>
      <c r="V120">
        <v>9.9</v>
      </c>
      <c r="W120">
        <v>12</v>
      </c>
      <c r="X120">
        <v>7.7</v>
      </c>
      <c r="Y120">
        <v>9.89</v>
      </c>
      <c r="Z120">
        <v>11.815</v>
      </c>
      <c r="AA120">
        <v>9.9</v>
      </c>
      <c r="AB120">
        <v>10</v>
      </c>
      <c r="AC120">
        <v>10.08</v>
      </c>
      <c r="AD120">
        <v>7.4249999999999998</v>
      </c>
      <c r="AF120">
        <v>9.23</v>
      </c>
      <c r="AL120">
        <v>7.875</v>
      </c>
      <c r="AM120">
        <v>4.1849999999999996</v>
      </c>
      <c r="CM120">
        <v>1.5</v>
      </c>
      <c r="CN120">
        <v>46.75</v>
      </c>
      <c r="CO120">
        <v>8</v>
      </c>
      <c r="CP120">
        <v>7.5</v>
      </c>
      <c r="CQ120">
        <v>7.5</v>
      </c>
      <c r="CR120">
        <v>9.5</v>
      </c>
      <c r="CS120">
        <v>7</v>
      </c>
      <c r="CT120">
        <v>7</v>
      </c>
      <c r="CV120">
        <v>4.5</v>
      </c>
      <c r="DA120">
        <v>0.05</v>
      </c>
      <c r="GN120">
        <v>0</v>
      </c>
      <c r="GO120" t="e">
        <v>#DIV/0!</v>
      </c>
    </row>
    <row r="121" spans="1:197" x14ac:dyDescent="0.25">
      <c r="A121">
        <v>1898</v>
      </c>
      <c r="B121" t="s">
        <v>349</v>
      </c>
      <c r="C121">
        <v>8.5</v>
      </c>
      <c r="D121">
        <v>4.54</v>
      </c>
      <c r="F121">
        <v>9.25</v>
      </c>
      <c r="G121">
        <v>5.95</v>
      </c>
      <c r="H121">
        <v>5.25</v>
      </c>
      <c r="J121">
        <v>7.5</v>
      </c>
      <c r="K121">
        <v>9.4</v>
      </c>
      <c r="L121">
        <v>8.92</v>
      </c>
      <c r="M121">
        <v>4.05</v>
      </c>
      <c r="N121">
        <v>9.8000000000000007</v>
      </c>
      <c r="O121">
        <v>7.7850000000000001</v>
      </c>
      <c r="P121">
        <v>8.5</v>
      </c>
      <c r="R121">
        <v>7.3250000000000002</v>
      </c>
      <c r="S121">
        <v>5.14</v>
      </c>
      <c r="T121">
        <v>6.9</v>
      </c>
      <c r="U121">
        <v>7.5</v>
      </c>
      <c r="V121">
        <v>8.2899999999999991</v>
      </c>
      <c r="W121">
        <v>9.1999999999999993</v>
      </c>
      <c r="X121">
        <v>6</v>
      </c>
      <c r="Y121">
        <v>8.5050000000000008</v>
      </c>
      <c r="Z121">
        <v>9.8699999999999992</v>
      </c>
      <c r="AA121">
        <v>9.1</v>
      </c>
      <c r="AB121">
        <v>6.75</v>
      </c>
      <c r="AC121">
        <v>8.1</v>
      </c>
      <c r="AD121">
        <v>6.6</v>
      </c>
      <c r="AF121">
        <v>6.6</v>
      </c>
      <c r="AL121">
        <v>6.75</v>
      </c>
      <c r="AM121">
        <v>4.95</v>
      </c>
      <c r="AN121">
        <v>3.4</v>
      </c>
      <c r="AO121">
        <v>0.75</v>
      </c>
      <c r="CM121">
        <v>1.5</v>
      </c>
      <c r="CN121">
        <v>44</v>
      </c>
      <c r="CO121">
        <v>8</v>
      </c>
      <c r="CP121">
        <v>7.5</v>
      </c>
      <c r="CQ121">
        <v>7.5</v>
      </c>
      <c r="CR121">
        <v>9.5</v>
      </c>
      <c r="CS121">
        <v>7</v>
      </c>
      <c r="CT121">
        <v>7</v>
      </c>
      <c r="CV121">
        <v>4.5</v>
      </c>
      <c r="GN121">
        <v>0</v>
      </c>
      <c r="GO121" t="e">
        <v>#DIV/0!</v>
      </c>
    </row>
    <row r="122" spans="1:197" x14ac:dyDescent="0.25">
      <c r="A122">
        <v>1898</v>
      </c>
      <c r="B122" t="s">
        <v>350</v>
      </c>
      <c r="C122">
        <v>8.5</v>
      </c>
      <c r="D122">
        <v>5.0599999999999996</v>
      </c>
      <c r="F122">
        <v>9.5</v>
      </c>
      <c r="G122">
        <v>7</v>
      </c>
      <c r="H122">
        <v>6.75</v>
      </c>
      <c r="J122">
        <v>10.119999999999999</v>
      </c>
      <c r="K122">
        <v>12.05</v>
      </c>
      <c r="L122">
        <v>11.06</v>
      </c>
      <c r="M122">
        <v>4.54</v>
      </c>
      <c r="N122">
        <v>11.5</v>
      </c>
      <c r="O122">
        <v>10.664999999999999</v>
      </c>
      <c r="P122">
        <v>10.199999999999999</v>
      </c>
      <c r="R122">
        <v>9.75</v>
      </c>
      <c r="S122">
        <v>8.25</v>
      </c>
      <c r="T122">
        <v>6.5</v>
      </c>
      <c r="U122">
        <v>9.2349999999999994</v>
      </c>
      <c r="V122">
        <v>11.345000000000001</v>
      </c>
      <c r="W122">
        <v>13.35</v>
      </c>
      <c r="X122">
        <v>8.2149999999999999</v>
      </c>
      <c r="Y122">
        <v>11.635</v>
      </c>
      <c r="Z122">
        <v>13.15</v>
      </c>
      <c r="AA122">
        <v>9.6999999999999993</v>
      </c>
      <c r="AB122">
        <v>10.45</v>
      </c>
      <c r="AC122">
        <v>10.08</v>
      </c>
      <c r="AD122">
        <v>9.9</v>
      </c>
      <c r="AF122">
        <v>10.050000000000001</v>
      </c>
      <c r="AL122">
        <v>9</v>
      </c>
      <c r="AM122">
        <v>6.49</v>
      </c>
      <c r="AN122">
        <v>6.97</v>
      </c>
      <c r="AO122">
        <v>6.75</v>
      </c>
      <c r="CM122">
        <v>1.5</v>
      </c>
      <c r="CN122">
        <v>60</v>
      </c>
      <c r="CO122">
        <v>8</v>
      </c>
      <c r="CP122">
        <v>7.5</v>
      </c>
      <c r="CQ122">
        <v>7.5</v>
      </c>
      <c r="CR122">
        <v>9.5</v>
      </c>
      <c r="CS122">
        <v>7</v>
      </c>
      <c r="CT122">
        <v>7</v>
      </c>
      <c r="CV122">
        <v>4.5</v>
      </c>
      <c r="GN122">
        <v>0</v>
      </c>
      <c r="GO122" t="e">
        <v>#DIV/0!</v>
      </c>
    </row>
    <row r="123" spans="1:197" x14ac:dyDescent="0.25">
      <c r="A123">
        <v>1898</v>
      </c>
      <c r="B123" t="s">
        <v>351</v>
      </c>
      <c r="C123">
        <v>8.5</v>
      </c>
      <c r="D123">
        <v>5.15</v>
      </c>
      <c r="F123">
        <v>12.46</v>
      </c>
      <c r="G123">
        <v>7.69</v>
      </c>
      <c r="H123">
        <v>7.3049999999999997</v>
      </c>
      <c r="J123">
        <v>10.119999999999999</v>
      </c>
      <c r="K123">
        <v>11.5</v>
      </c>
      <c r="L123">
        <v>12.55</v>
      </c>
      <c r="M123">
        <v>4.8</v>
      </c>
      <c r="N123">
        <v>12.535</v>
      </c>
      <c r="O123">
        <v>10.255000000000001</v>
      </c>
      <c r="P123">
        <v>11.265000000000001</v>
      </c>
      <c r="R123">
        <v>9.41</v>
      </c>
      <c r="S123">
        <v>9.0749999999999993</v>
      </c>
      <c r="T123">
        <v>8.8000000000000007</v>
      </c>
      <c r="U123">
        <v>9.0749999999999993</v>
      </c>
      <c r="V123">
        <v>12.15</v>
      </c>
      <c r="W123">
        <v>12.35</v>
      </c>
      <c r="X123">
        <v>8.59</v>
      </c>
      <c r="Y123">
        <v>12.15</v>
      </c>
      <c r="Z123">
        <v>5.55</v>
      </c>
      <c r="AA123">
        <v>11.55</v>
      </c>
      <c r="AB123">
        <v>12</v>
      </c>
      <c r="AC123">
        <v>10.44</v>
      </c>
      <c r="AD123">
        <v>8.75</v>
      </c>
      <c r="AF123">
        <v>11.25</v>
      </c>
      <c r="AL123">
        <v>9</v>
      </c>
      <c r="AM123">
        <v>6.1</v>
      </c>
      <c r="AN123">
        <v>6.8</v>
      </c>
      <c r="AO123">
        <v>7.2350000000000003</v>
      </c>
      <c r="CM123">
        <v>1.5</v>
      </c>
      <c r="CN123">
        <v>59.5</v>
      </c>
      <c r="CO123">
        <v>8</v>
      </c>
      <c r="CP123">
        <v>7.5</v>
      </c>
      <c r="CQ123">
        <v>7.5</v>
      </c>
      <c r="CR123">
        <v>9.5</v>
      </c>
      <c r="CS123">
        <v>7</v>
      </c>
      <c r="CT123">
        <v>7</v>
      </c>
      <c r="CV123">
        <v>4.5</v>
      </c>
      <c r="CW123">
        <v>3.9550000000000001</v>
      </c>
      <c r="GN123">
        <v>0</v>
      </c>
      <c r="GO123" t="e">
        <v>#DIV/0!</v>
      </c>
    </row>
    <row r="124" spans="1:197" x14ac:dyDescent="0.25">
      <c r="A124">
        <v>1898</v>
      </c>
      <c r="B124" t="s">
        <v>352</v>
      </c>
      <c r="C124">
        <v>8.5</v>
      </c>
      <c r="D124">
        <v>6.13</v>
      </c>
      <c r="F124">
        <v>12.55</v>
      </c>
      <c r="G124">
        <v>8.6199999999999992</v>
      </c>
      <c r="H124">
        <v>6.94</v>
      </c>
      <c r="J124">
        <v>10.185</v>
      </c>
      <c r="K124">
        <v>10.7</v>
      </c>
      <c r="L124">
        <v>12.32</v>
      </c>
      <c r="M124">
        <v>4.8</v>
      </c>
      <c r="N124">
        <v>11.75</v>
      </c>
      <c r="O124">
        <v>11.25</v>
      </c>
      <c r="P124">
        <v>11.55</v>
      </c>
      <c r="R124">
        <v>9.375</v>
      </c>
      <c r="S124">
        <v>8.36</v>
      </c>
      <c r="T124">
        <v>9</v>
      </c>
      <c r="U124">
        <v>9.9</v>
      </c>
      <c r="V124">
        <v>12.525</v>
      </c>
      <c r="W124">
        <v>10.8</v>
      </c>
      <c r="X124">
        <v>8.9450000000000003</v>
      </c>
      <c r="Y124">
        <v>11.57</v>
      </c>
      <c r="Z124">
        <v>10.82</v>
      </c>
      <c r="AA124">
        <v>11</v>
      </c>
      <c r="AB124">
        <v>11.05</v>
      </c>
      <c r="AC124">
        <v>10.23</v>
      </c>
      <c r="AD124">
        <v>8.0950000000000006</v>
      </c>
      <c r="AF124">
        <v>8.6999999999999993</v>
      </c>
      <c r="AL124">
        <v>9</v>
      </c>
      <c r="AM124">
        <v>6.8</v>
      </c>
      <c r="AN124">
        <v>6.97</v>
      </c>
      <c r="AO124">
        <v>6.7350000000000003</v>
      </c>
      <c r="CM124">
        <v>1.5</v>
      </c>
      <c r="CN124">
        <v>58.5</v>
      </c>
      <c r="CO124">
        <v>8</v>
      </c>
      <c r="CP124">
        <v>7.5</v>
      </c>
      <c r="CQ124">
        <v>7.5</v>
      </c>
      <c r="CR124">
        <v>9.5</v>
      </c>
      <c r="CS124">
        <v>7</v>
      </c>
      <c r="CT124">
        <v>7</v>
      </c>
      <c r="CV124">
        <v>4.5</v>
      </c>
      <c r="CW124">
        <v>5</v>
      </c>
      <c r="GN124">
        <v>0</v>
      </c>
      <c r="GO124" t="e">
        <v>#DIV/0!</v>
      </c>
    </row>
    <row r="125" spans="1:197" x14ac:dyDescent="0.25">
      <c r="A125">
        <v>1898</v>
      </c>
      <c r="B125" t="s">
        <v>353</v>
      </c>
      <c r="C125">
        <v>8.5</v>
      </c>
      <c r="D125">
        <v>6.45</v>
      </c>
      <c r="F125">
        <v>12.32</v>
      </c>
      <c r="G125">
        <v>7.65</v>
      </c>
      <c r="H125">
        <v>7.5</v>
      </c>
      <c r="J125">
        <v>9.32</v>
      </c>
      <c r="K125">
        <v>11.1</v>
      </c>
      <c r="L125">
        <v>10.46</v>
      </c>
      <c r="M125">
        <v>4.4000000000000004</v>
      </c>
      <c r="N125">
        <v>10.8</v>
      </c>
      <c r="O125">
        <v>10.54</v>
      </c>
      <c r="P125">
        <v>10.725</v>
      </c>
      <c r="R125">
        <v>9</v>
      </c>
      <c r="S125">
        <v>7.67</v>
      </c>
      <c r="T125">
        <v>8.75</v>
      </c>
      <c r="U125">
        <v>9.0749999999999993</v>
      </c>
      <c r="V125">
        <v>9.9</v>
      </c>
      <c r="W125">
        <v>12.4</v>
      </c>
      <c r="X125">
        <v>8.16</v>
      </c>
      <c r="Y125">
        <v>11.45</v>
      </c>
      <c r="Z125">
        <v>12.045</v>
      </c>
      <c r="AA125">
        <v>10.199999999999999</v>
      </c>
      <c r="AB125">
        <v>9.6</v>
      </c>
      <c r="AC125">
        <v>9.8249999999999993</v>
      </c>
      <c r="AD125">
        <v>7.7949999999999999</v>
      </c>
      <c r="AF125">
        <v>9.75</v>
      </c>
      <c r="AL125">
        <v>9</v>
      </c>
      <c r="AM125">
        <v>6.2</v>
      </c>
      <c r="AN125">
        <v>6.12</v>
      </c>
      <c r="AO125">
        <v>6.375</v>
      </c>
      <c r="CM125">
        <v>1.5</v>
      </c>
      <c r="CN125">
        <v>55</v>
      </c>
      <c r="CO125">
        <v>8</v>
      </c>
      <c r="CP125">
        <v>7.5</v>
      </c>
      <c r="CQ125">
        <v>7.5</v>
      </c>
      <c r="CR125">
        <v>9.5</v>
      </c>
      <c r="CS125">
        <v>7</v>
      </c>
      <c r="CT125">
        <v>7</v>
      </c>
      <c r="CV125">
        <v>4.5</v>
      </c>
      <c r="CW125">
        <v>5</v>
      </c>
      <c r="GN125">
        <v>0</v>
      </c>
      <c r="GO125" t="e">
        <v>#DIV/0!</v>
      </c>
    </row>
    <row r="126" spans="1:197" x14ac:dyDescent="0.25">
      <c r="A126">
        <v>1898</v>
      </c>
      <c r="B126" t="s">
        <v>354</v>
      </c>
      <c r="C126">
        <v>8.5</v>
      </c>
      <c r="D126">
        <v>4.91</v>
      </c>
      <c r="F126">
        <v>11.83</v>
      </c>
      <c r="G126">
        <v>6.8</v>
      </c>
      <c r="H126">
        <v>6</v>
      </c>
      <c r="J126">
        <v>8.5</v>
      </c>
      <c r="K126">
        <v>9</v>
      </c>
      <c r="L126">
        <v>9.1</v>
      </c>
      <c r="M126">
        <v>4.4000000000000004</v>
      </c>
      <c r="N126">
        <v>9</v>
      </c>
      <c r="O126">
        <v>9.33</v>
      </c>
      <c r="P126">
        <v>9.0749999999999993</v>
      </c>
      <c r="R126">
        <v>8.25</v>
      </c>
      <c r="S126">
        <v>6.64</v>
      </c>
      <c r="T126">
        <v>8.4</v>
      </c>
      <c r="U126">
        <v>7.5750000000000002</v>
      </c>
      <c r="V126">
        <v>9.9</v>
      </c>
      <c r="W126">
        <v>9.1999999999999993</v>
      </c>
      <c r="X126">
        <v>6.665</v>
      </c>
      <c r="Y126">
        <v>8.3550000000000004</v>
      </c>
      <c r="Z126">
        <v>10.5</v>
      </c>
      <c r="AA126">
        <v>8.5500000000000007</v>
      </c>
      <c r="AB126">
        <v>8.1999999999999993</v>
      </c>
      <c r="AC126">
        <v>8.2799999999999994</v>
      </c>
      <c r="AD126">
        <v>6.1849999999999996</v>
      </c>
      <c r="AF126">
        <v>7.35</v>
      </c>
      <c r="AL126">
        <v>7.875</v>
      </c>
      <c r="AM126">
        <v>5.4</v>
      </c>
      <c r="AN126">
        <v>5.95</v>
      </c>
      <c r="AO126">
        <v>5.95</v>
      </c>
      <c r="CM126">
        <v>1.5</v>
      </c>
      <c r="CN126">
        <v>48.5</v>
      </c>
      <c r="CO126">
        <v>8</v>
      </c>
      <c r="CP126">
        <v>7.5</v>
      </c>
      <c r="CQ126">
        <v>7.5</v>
      </c>
      <c r="CR126">
        <v>9.5</v>
      </c>
      <c r="CS126">
        <v>7</v>
      </c>
      <c r="CT126">
        <v>7</v>
      </c>
      <c r="CV126">
        <v>4.5</v>
      </c>
      <c r="CW126">
        <v>5</v>
      </c>
      <c r="GN126">
        <v>0</v>
      </c>
      <c r="GO126" t="e">
        <v>#DIV/0!</v>
      </c>
    </row>
    <row r="127" spans="1:197" x14ac:dyDescent="0.25">
      <c r="A127">
        <v>1898</v>
      </c>
      <c r="B127" t="s">
        <v>355</v>
      </c>
      <c r="C127">
        <v>8.5</v>
      </c>
      <c r="D127">
        <v>5.13</v>
      </c>
      <c r="F127">
        <v>12.03</v>
      </c>
      <c r="G127">
        <v>7.65</v>
      </c>
      <c r="H127">
        <v>7.5</v>
      </c>
      <c r="J127">
        <v>8.5</v>
      </c>
      <c r="K127">
        <v>10.050000000000001</v>
      </c>
      <c r="L127">
        <v>8.75</v>
      </c>
      <c r="M127">
        <v>4.0999999999999996</v>
      </c>
      <c r="N127">
        <v>9.6</v>
      </c>
      <c r="O127">
        <v>10.48</v>
      </c>
      <c r="P127">
        <v>9.9</v>
      </c>
      <c r="R127">
        <v>9.18</v>
      </c>
      <c r="S127">
        <v>7.5</v>
      </c>
      <c r="T127">
        <v>8.9499999999999993</v>
      </c>
      <c r="U127">
        <v>8.25</v>
      </c>
      <c r="V127">
        <v>9.9</v>
      </c>
      <c r="W127">
        <v>11.95</v>
      </c>
      <c r="X127">
        <v>7.4249999999999998</v>
      </c>
      <c r="Y127">
        <v>8.5950000000000006</v>
      </c>
      <c r="Z127">
        <v>11.56</v>
      </c>
      <c r="AA127">
        <v>8.8000000000000007</v>
      </c>
      <c r="AB127">
        <v>9.65</v>
      </c>
      <c r="AC127">
        <v>10.065</v>
      </c>
      <c r="AD127">
        <v>8.25</v>
      </c>
      <c r="AF127">
        <v>8.4</v>
      </c>
      <c r="AL127">
        <v>7.875</v>
      </c>
      <c r="AM127">
        <v>6</v>
      </c>
      <c r="AN127">
        <v>6.97</v>
      </c>
      <c r="AO127">
        <v>7.82</v>
      </c>
      <c r="CM127">
        <v>1.5</v>
      </c>
      <c r="CN127">
        <v>54.75</v>
      </c>
      <c r="CO127">
        <v>8</v>
      </c>
      <c r="CP127">
        <v>7.5</v>
      </c>
      <c r="CQ127">
        <v>7.5</v>
      </c>
      <c r="CR127">
        <v>9.5</v>
      </c>
      <c r="CS127">
        <v>7</v>
      </c>
      <c r="CT127">
        <v>7</v>
      </c>
      <c r="CV127">
        <v>4.5</v>
      </c>
      <c r="CW127">
        <v>5</v>
      </c>
      <c r="GN127">
        <v>0</v>
      </c>
      <c r="GO127" t="e">
        <v>#DIV/0!</v>
      </c>
    </row>
    <row r="128" spans="1:197" x14ac:dyDescent="0.25">
      <c r="A128">
        <v>1898</v>
      </c>
      <c r="B128" t="s">
        <v>356</v>
      </c>
      <c r="C128">
        <v>8.5</v>
      </c>
      <c r="D128">
        <v>3.28</v>
      </c>
      <c r="F128">
        <v>12.48</v>
      </c>
      <c r="G128">
        <v>7.65</v>
      </c>
      <c r="H128">
        <v>6</v>
      </c>
      <c r="J128">
        <v>8.5500000000000007</v>
      </c>
      <c r="K128">
        <v>10.050000000000001</v>
      </c>
      <c r="L128">
        <v>8.3000000000000007</v>
      </c>
      <c r="M128">
        <v>3.4750000000000001</v>
      </c>
      <c r="N128">
        <v>9.5</v>
      </c>
      <c r="O128">
        <v>9.5850000000000009</v>
      </c>
      <c r="P128">
        <v>9.6</v>
      </c>
      <c r="R128">
        <v>9.73</v>
      </c>
      <c r="S128">
        <v>8.2899999999999991</v>
      </c>
      <c r="T128">
        <v>9.4</v>
      </c>
      <c r="U128">
        <v>6.6</v>
      </c>
      <c r="V128">
        <v>11.01</v>
      </c>
      <c r="W128">
        <v>10</v>
      </c>
      <c r="X128">
        <v>6.6</v>
      </c>
      <c r="Y128">
        <v>10.505000000000001</v>
      </c>
      <c r="Z128">
        <v>11.19</v>
      </c>
      <c r="AA128">
        <v>10.1</v>
      </c>
      <c r="AB128">
        <v>10</v>
      </c>
      <c r="AC128">
        <v>9.4049999999999994</v>
      </c>
      <c r="AD128">
        <v>6.6</v>
      </c>
      <c r="AF128">
        <v>8.4</v>
      </c>
      <c r="AL128">
        <v>7.85</v>
      </c>
      <c r="AM128">
        <v>7.65</v>
      </c>
      <c r="AN128">
        <v>6.97</v>
      </c>
      <c r="AO128">
        <v>6.97</v>
      </c>
      <c r="CM128">
        <v>1.5</v>
      </c>
      <c r="CN128">
        <v>54</v>
      </c>
      <c r="CO128">
        <v>8</v>
      </c>
      <c r="CP128">
        <v>7.5</v>
      </c>
      <c r="CQ128">
        <v>7.5</v>
      </c>
      <c r="CR128">
        <v>9.5</v>
      </c>
      <c r="CS128">
        <v>7</v>
      </c>
      <c r="CT128">
        <v>7</v>
      </c>
      <c r="CV128">
        <v>4.5</v>
      </c>
      <c r="CW128">
        <v>5</v>
      </c>
      <c r="GN128">
        <v>0</v>
      </c>
      <c r="GO128" t="e">
        <v>#DIV/0!</v>
      </c>
    </row>
    <row r="129" spans="1:197" x14ac:dyDescent="0.25">
      <c r="A129">
        <v>1898</v>
      </c>
      <c r="B129" t="s">
        <v>357</v>
      </c>
      <c r="C129">
        <v>8.5</v>
      </c>
      <c r="D129">
        <v>4.96</v>
      </c>
      <c r="F129">
        <v>9.85</v>
      </c>
      <c r="G129">
        <v>6.95</v>
      </c>
      <c r="H129">
        <v>6</v>
      </c>
      <c r="J129">
        <v>8.07</v>
      </c>
      <c r="K129">
        <v>9.65</v>
      </c>
      <c r="L129">
        <v>8.4</v>
      </c>
      <c r="M129">
        <v>3.4750000000000001</v>
      </c>
      <c r="N129">
        <v>9.3000000000000007</v>
      </c>
      <c r="O129">
        <v>8.25</v>
      </c>
      <c r="P129">
        <v>9.9949999999999992</v>
      </c>
      <c r="R129">
        <v>7.6849999999999996</v>
      </c>
      <c r="S129">
        <v>6.1849999999999996</v>
      </c>
      <c r="T129">
        <v>7.85</v>
      </c>
      <c r="U129">
        <v>8.1649999999999991</v>
      </c>
      <c r="V129">
        <v>9.6950000000000003</v>
      </c>
      <c r="W129">
        <v>9.9</v>
      </c>
      <c r="X129">
        <v>6.63</v>
      </c>
      <c r="Y129">
        <v>9.2200000000000006</v>
      </c>
      <c r="Z129">
        <v>9.5299999999999994</v>
      </c>
      <c r="AA129">
        <v>8.15</v>
      </c>
      <c r="AB129">
        <v>8.9350000000000005</v>
      </c>
      <c r="AC129">
        <v>9.5549999999999997</v>
      </c>
      <c r="AD129">
        <v>7.4249999999999998</v>
      </c>
      <c r="AF129">
        <v>6.6</v>
      </c>
      <c r="AL129">
        <v>5.94</v>
      </c>
      <c r="AM129">
        <v>6.8</v>
      </c>
      <c r="AN129">
        <v>5.0999999999999996</v>
      </c>
      <c r="AO129">
        <v>5.44</v>
      </c>
      <c r="CM129">
        <v>1.5</v>
      </c>
      <c r="CN129">
        <v>49.75</v>
      </c>
      <c r="CO129">
        <v>8</v>
      </c>
      <c r="CP129">
        <v>7.5</v>
      </c>
      <c r="CQ129">
        <v>7.5</v>
      </c>
      <c r="CR129">
        <v>9.5</v>
      </c>
      <c r="CS129">
        <v>7</v>
      </c>
      <c r="CT129">
        <v>7</v>
      </c>
      <c r="CV129">
        <v>4.5</v>
      </c>
      <c r="CW129">
        <v>5</v>
      </c>
      <c r="GN129">
        <v>0</v>
      </c>
      <c r="GO129" t="e">
        <v>#DIV/0!</v>
      </c>
    </row>
    <row r="130" spans="1:197" x14ac:dyDescent="0.25">
      <c r="A130">
        <v>1898</v>
      </c>
      <c r="B130" t="s">
        <v>358</v>
      </c>
      <c r="C130">
        <v>8.5</v>
      </c>
      <c r="D130">
        <v>5.2</v>
      </c>
      <c r="F130">
        <v>13.51</v>
      </c>
      <c r="G130">
        <v>7.05</v>
      </c>
      <c r="H130">
        <v>6.3</v>
      </c>
      <c r="J130">
        <v>9.08</v>
      </c>
      <c r="K130">
        <v>11.45</v>
      </c>
      <c r="L130">
        <v>9.9</v>
      </c>
      <c r="M130">
        <v>3.3</v>
      </c>
      <c r="N130">
        <v>9</v>
      </c>
      <c r="O130">
        <v>8.89</v>
      </c>
      <c r="P130">
        <v>9.1549999999999994</v>
      </c>
      <c r="R130">
        <v>8.42</v>
      </c>
      <c r="S130">
        <v>7.96</v>
      </c>
      <c r="T130">
        <v>8.35</v>
      </c>
      <c r="U130">
        <v>8.25</v>
      </c>
      <c r="V130">
        <v>9.9</v>
      </c>
      <c r="W130">
        <v>13.1</v>
      </c>
      <c r="X130">
        <v>8.25</v>
      </c>
      <c r="Y130">
        <v>10.23</v>
      </c>
      <c r="Z130">
        <v>12</v>
      </c>
      <c r="AA130">
        <v>9.9</v>
      </c>
      <c r="AB130">
        <v>9.8800000000000008</v>
      </c>
      <c r="AC130">
        <v>9.0749999999999993</v>
      </c>
      <c r="AD130">
        <v>7.4249999999999998</v>
      </c>
      <c r="AF130">
        <v>7.1</v>
      </c>
      <c r="AL130">
        <v>7.67</v>
      </c>
      <c r="AM130">
        <v>6.79</v>
      </c>
      <c r="AN130">
        <v>6.02</v>
      </c>
      <c r="AO130">
        <v>5.63</v>
      </c>
      <c r="CM130">
        <v>1.5</v>
      </c>
      <c r="CN130">
        <v>50.75</v>
      </c>
      <c r="CO130">
        <v>8</v>
      </c>
      <c r="CP130">
        <v>7.5</v>
      </c>
      <c r="CQ130">
        <v>7.5</v>
      </c>
      <c r="CR130">
        <v>9.5</v>
      </c>
      <c r="CS130">
        <v>7</v>
      </c>
      <c r="CT130">
        <v>7</v>
      </c>
      <c r="CV130">
        <v>4.5</v>
      </c>
      <c r="CW130">
        <v>5</v>
      </c>
      <c r="DA130">
        <v>0.1</v>
      </c>
      <c r="GN130">
        <v>0</v>
      </c>
      <c r="GO130" t="e">
        <v>#DIV/0!</v>
      </c>
    </row>
    <row r="131" spans="1:197" x14ac:dyDescent="0.25">
      <c r="A131">
        <v>1898</v>
      </c>
      <c r="B131" t="s">
        <v>359</v>
      </c>
      <c r="C131">
        <v>8.5</v>
      </c>
      <c r="D131">
        <v>6.2</v>
      </c>
      <c r="F131">
        <v>13.85</v>
      </c>
      <c r="G131">
        <v>7.12</v>
      </c>
      <c r="H131">
        <v>7.97</v>
      </c>
      <c r="J131">
        <v>10.95</v>
      </c>
      <c r="K131">
        <v>12.75</v>
      </c>
      <c r="L131">
        <v>12.2</v>
      </c>
      <c r="M131">
        <v>3.6</v>
      </c>
      <c r="N131">
        <v>12.05</v>
      </c>
      <c r="O131">
        <v>10.105</v>
      </c>
      <c r="P131">
        <v>10.725</v>
      </c>
      <c r="R131">
        <v>9.1199999999999992</v>
      </c>
      <c r="S131">
        <v>8.1050000000000004</v>
      </c>
      <c r="T131">
        <v>10.35</v>
      </c>
      <c r="U131">
        <v>8.2249999999999996</v>
      </c>
      <c r="V131">
        <v>11.085000000000001</v>
      </c>
      <c r="W131">
        <v>13.3</v>
      </c>
      <c r="X131">
        <v>8.1750000000000007</v>
      </c>
      <c r="Y131">
        <v>11.35</v>
      </c>
      <c r="Z131">
        <v>13.47</v>
      </c>
      <c r="AA131">
        <v>12</v>
      </c>
      <c r="AB131">
        <v>11.15</v>
      </c>
      <c r="AC131">
        <v>9.1649999999999991</v>
      </c>
      <c r="AD131">
        <v>8.4550000000000001</v>
      </c>
      <c r="AF131">
        <v>8.85</v>
      </c>
      <c r="AL131">
        <v>6.95</v>
      </c>
      <c r="AM131">
        <v>6.9</v>
      </c>
      <c r="AN131">
        <v>6</v>
      </c>
      <c r="AO131">
        <v>6.6</v>
      </c>
      <c r="CM131">
        <v>1.5</v>
      </c>
      <c r="CN131">
        <v>54.25</v>
      </c>
      <c r="CO131">
        <v>8</v>
      </c>
      <c r="CP131">
        <v>7.5</v>
      </c>
      <c r="CQ131">
        <v>7.5</v>
      </c>
      <c r="CR131">
        <v>9.5</v>
      </c>
      <c r="CS131">
        <v>7</v>
      </c>
      <c r="CT131">
        <v>7</v>
      </c>
      <c r="CV131">
        <v>4.5</v>
      </c>
      <c r="CW131">
        <v>5</v>
      </c>
      <c r="DA131">
        <v>0.1</v>
      </c>
      <c r="GN131">
        <v>0</v>
      </c>
      <c r="GO131" t="e">
        <v>#DIV/0!</v>
      </c>
    </row>
    <row r="132" spans="1:197" x14ac:dyDescent="0.25">
      <c r="A132">
        <v>1898</v>
      </c>
      <c r="B132" t="s">
        <v>360</v>
      </c>
      <c r="C132">
        <v>8.5</v>
      </c>
      <c r="D132">
        <v>6.2</v>
      </c>
      <c r="F132">
        <v>13.65</v>
      </c>
      <c r="G132">
        <v>7.54</v>
      </c>
      <c r="H132">
        <v>8.26</v>
      </c>
      <c r="J132">
        <v>11.08</v>
      </c>
      <c r="K132">
        <v>12.55</v>
      </c>
      <c r="L132">
        <v>12.8</v>
      </c>
      <c r="M132">
        <v>6.4</v>
      </c>
      <c r="N132">
        <v>12.2</v>
      </c>
      <c r="O132">
        <v>10.755000000000001</v>
      </c>
      <c r="P132">
        <v>10.75</v>
      </c>
      <c r="R132">
        <v>9</v>
      </c>
      <c r="S132">
        <v>8.5050000000000008</v>
      </c>
      <c r="T132">
        <v>10.42</v>
      </c>
      <c r="U132">
        <v>9.2050000000000001</v>
      </c>
      <c r="V132">
        <v>11.605</v>
      </c>
      <c r="W132">
        <v>14.085000000000001</v>
      </c>
      <c r="X132">
        <v>8.25</v>
      </c>
      <c r="Y132">
        <v>11.5</v>
      </c>
      <c r="Z132">
        <v>13.66</v>
      </c>
      <c r="AA132">
        <v>12</v>
      </c>
      <c r="AB132">
        <v>12.19</v>
      </c>
      <c r="AC132">
        <v>9.8800000000000008</v>
      </c>
      <c r="AD132">
        <v>8.25</v>
      </c>
      <c r="AF132">
        <v>12.15</v>
      </c>
      <c r="AL132">
        <v>9</v>
      </c>
      <c r="AM132">
        <v>8.6</v>
      </c>
      <c r="AN132">
        <v>6</v>
      </c>
      <c r="AO132">
        <v>7.4249999999999998</v>
      </c>
      <c r="CM132">
        <v>1.5</v>
      </c>
      <c r="CN132">
        <v>59.25</v>
      </c>
      <c r="CO132">
        <v>8</v>
      </c>
      <c r="CP132">
        <v>7.5</v>
      </c>
      <c r="CQ132">
        <v>7.5</v>
      </c>
      <c r="CR132">
        <v>9.5</v>
      </c>
      <c r="CS132">
        <v>7</v>
      </c>
      <c r="CT132">
        <v>7</v>
      </c>
      <c r="CV132">
        <v>4.5</v>
      </c>
      <c r="CW132">
        <v>5</v>
      </c>
      <c r="GN132">
        <v>0</v>
      </c>
      <c r="GO132" t="e">
        <v>#DIV/0!</v>
      </c>
    </row>
    <row r="133" spans="1:197" x14ac:dyDescent="0.25">
      <c r="A133">
        <v>1898</v>
      </c>
      <c r="B133" t="s">
        <v>361</v>
      </c>
      <c r="C133">
        <v>8.5</v>
      </c>
      <c r="D133">
        <v>5.8</v>
      </c>
      <c r="F133">
        <v>13.2</v>
      </c>
      <c r="G133">
        <v>7.05</v>
      </c>
      <c r="H133">
        <v>7.42</v>
      </c>
      <c r="J133">
        <v>11.24</v>
      </c>
      <c r="K133">
        <v>12.5</v>
      </c>
      <c r="L133">
        <v>12.95</v>
      </c>
      <c r="M133">
        <v>3.72</v>
      </c>
      <c r="N133">
        <v>12.135</v>
      </c>
      <c r="O133">
        <v>10.775</v>
      </c>
      <c r="P133">
        <v>11.52</v>
      </c>
      <c r="R133">
        <v>1.97</v>
      </c>
      <c r="S133">
        <v>7.8</v>
      </c>
      <c r="T133">
        <v>10.85</v>
      </c>
      <c r="U133">
        <v>8.8699999999999992</v>
      </c>
      <c r="V133">
        <v>11.67</v>
      </c>
      <c r="W133">
        <v>14.17</v>
      </c>
      <c r="X133">
        <v>7.95</v>
      </c>
      <c r="Y133">
        <v>12.45</v>
      </c>
      <c r="Z133">
        <v>13.37</v>
      </c>
      <c r="AA133">
        <v>12.75</v>
      </c>
      <c r="AB133">
        <v>11.95</v>
      </c>
      <c r="AC133">
        <v>10.125</v>
      </c>
      <c r="AD133">
        <v>8.66</v>
      </c>
      <c r="AF133">
        <v>11.65</v>
      </c>
      <c r="AL133">
        <v>7.08</v>
      </c>
      <c r="AM133">
        <v>7.7</v>
      </c>
      <c r="AN133">
        <v>6</v>
      </c>
      <c r="AO133">
        <v>7.2549999999999999</v>
      </c>
      <c r="CM133">
        <v>1.5</v>
      </c>
      <c r="CN133">
        <v>55</v>
      </c>
      <c r="CO133">
        <v>8</v>
      </c>
      <c r="CP133">
        <v>7.5</v>
      </c>
      <c r="CQ133">
        <v>7.5</v>
      </c>
      <c r="CR133">
        <v>9.5</v>
      </c>
      <c r="CS133">
        <v>7</v>
      </c>
      <c r="CT133">
        <v>7</v>
      </c>
      <c r="CV133">
        <v>4.5</v>
      </c>
      <c r="CW133">
        <v>5</v>
      </c>
      <c r="DA133">
        <v>0.79</v>
      </c>
      <c r="GN133">
        <v>0</v>
      </c>
      <c r="GO133" t="e">
        <v>#DIV/0!</v>
      </c>
    </row>
    <row r="134" spans="1:197" x14ac:dyDescent="0.25">
      <c r="A134">
        <v>1898</v>
      </c>
      <c r="B134" t="s">
        <v>362</v>
      </c>
      <c r="C134">
        <v>8.5</v>
      </c>
      <c r="D134">
        <v>5.92</v>
      </c>
      <c r="F134">
        <v>13.67</v>
      </c>
      <c r="G134">
        <v>6.585</v>
      </c>
      <c r="H134">
        <v>8.16</v>
      </c>
      <c r="J134">
        <v>12.6</v>
      </c>
      <c r="K134">
        <v>12.37</v>
      </c>
      <c r="L134">
        <v>13.05</v>
      </c>
      <c r="M134">
        <v>4.53</v>
      </c>
      <c r="N134">
        <v>12.2</v>
      </c>
      <c r="O134">
        <v>10.66</v>
      </c>
      <c r="P134">
        <v>11.215</v>
      </c>
      <c r="S134">
        <v>6.9349999999999996</v>
      </c>
      <c r="T134">
        <v>10.005000000000001</v>
      </c>
      <c r="U134">
        <v>8.5299999999999994</v>
      </c>
      <c r="V134">
        <v>11.55</v>
      </c>
      <c r="W134">
        <v>14.23</v>
      </c>
      <c r="X134">
        <v>8.1549999999999994</v>
      </c>
      <c r="Y134">
        <v>11.82</v>
      </c>
      <c r="Z134">
        <v>13.375</v>
      </c>
      <c r="AA134">
        <v>11.6</v>
      </c>
      <c r="AB134">
        <v>11.55</v>
      </c>
      <c r="AC134">
        <v>9.0399999999999991</v>
      </c>
      <c r="AD134">
        <v>7.4649999999999999</v>
      </c>
      <c r="AF134">
        <v>11.2</v>
      </c>
      <c r="AL134">
        <v>4.7249999999999996</v>
      </c>
      <c r="AM134">
        <v>8.0850000000000009</v>
      </c>
      <c r="AN134">
        <v>6.06</v>
      </c>
      <c r="AO134">
        <v>7.44</v>
      </c>
      <c r="AP134">
        <v>3.72</v>
      </c>
      <c r="CM134">
        <v>1.5</v>
      </c>
      <c r="CN134">
        <v>52.75</v>
      </c>
      <c r="CO134">
        <v>8</v>
      </c>
      <c r="CP134">
        <v>7.5</v>
      </c>
      <c r="CQ134">
        <v>7.5</v>
      </c>
      <c r="CR134">
        <v>9.5</v>
      </c>
      <c r="CS134">
        <v>7</v>
      </c>
      <c r="CT134">
        <v>7</v>
      </c>
      <c r="CV134">
        <v>4.5</v>
      </c>
      <c r="CW134">
        <v>5</v>
      </c>
      <c r="GN134">
        <v>0</v>
      </c>
      <c r="GO134" t="e">
        <v>#DIV/0!</v>
      </c>
    </row>
    <row r="135" spans="1:197" x14ac:dyDescent="0.25">
      <c r="A135">
        <v>1898</v>
      </c>
      <c r="B135" t="s">
        <v>363</v>
      </c>
      <c r="C135">
        <v>8.5</v>
      </c>
      <c r="D135">
        <v>5.66</v>
      </c>
      <c r="F135">
        <v>13.56</v>
      </c>
      <c r="G135">
        <v>7.5</v>
      </c>
      <c r="H135">
        <v>6.72</v>
      </c>
      <c r="K135">
        <v>11.404999999999999</v>
      </c>
      <c r="L135">
        <v>11.914999999999999</v>
      </c>
      <c r="M135">
        <v>7.66</v>
      </c>
      <c r="N135">
        <v>12.154999999999999</v>
      </c>
      <c r="O135">
        <v>10.67</v>
      </c>
      <c r="P135">
        <v>12.375</v>
      </c>
      <c r="R135">
        <v>7.5</v>
      </c>
      <c r="S135">
        <v>7.835</v>
      </c>
      <c r="T135">
        <v>11.01</v>
      </c>
      <c r="U135">
        <v>8.2899999999999991</v>
      </c>
      <c r="V135">
        <v>10.87</v>
      </c>
      <c r="W135">
        <v>13.074999999999999</v>
      </c>
      <c r="X135">
        <v>8.25</v>
      </c>
      <c r="Y135">
        <v>12.75</v>
      </c>
      <c r="Z135">
        <v>13.23</v>
      </c>
      <c r="AA135">
        <v>11.9</v>
      </c>
      <c r="AB135">
        <v>9.9</v>
      </c>
      <c r="AC135">
        <v>9.5950000000000006</v>
      </c>
      <c r="AD135">
        <v>8.25</v>
      </c>
      <c r="AF135">
        <v>8.9499999999999993</v>
      </c>
      <c r="AL135">
        <v>7.2549999999999999</v>
      </c>
      <c r="AM135">
        <v>7.62</v>
      </c>
      <c r="AN135">
        <v>6.75</v>
      </c>
      <c r="AO135">
        <v>7.5449999999999999</v>
      </c>
      <c r="AP135">
        <v>3.89</v>
      </c>
      <c r="CM135">
        <v>1.5</v>
      </c>
      <c r="CN135">
        <v>60</v>
      </c>
      <c r="CO135">
        <v>8</v>
      </c>
      <c r="CP135">
        <v>7.5</v>
      </c>
      <c r="CQ135">
        <v>7.5</v>
      </c>
      <c r="CR135">
        <v>9.5</v>
      </c>
      <c r="CS135">
        <v>7</v>
      </c>
      <c r="CT135">
        <v>7</v>
      </c>
      <c r="CV135">
        <v>4.5</v>
      </c>
      <c r="CW135">
        <v>5</v>
      </c>
      <c r="GN135">
        <v>0</v>
      </c>
      <c r="GO135" t="e">
        <v>#DIV/0!</v>
      </c>
    </row>
    <row r="136" spans="1:197" x14ac:dyDescent="0.25">
      <c r="A136">
        <v>1898</v>
      </c>
      <c r="B136" t="s">
        <v>364</v>
      </c>
      <c r="C136">
        <v>8.5</v>
      </c>
      <c r="D136">
        <v>5.48</v>
      </c>
      <c r="F136">
        <v>11.52</v>
      </c>
      <c r="G136">
        <v>7.5149999999999997</v>
      </c>
      <c r="H136">
        <v>7.85</v>
      </c>
      <c r="J136">
        <v>7.085</v>
      </c>
      <c r="K136">
        <v>10.51</v>
      </c>
      <c r="L136">
        <v>9.4350000000000005</v>
      </c>
      <c r="M136">
        <v>6.6749999999999998</v>
      </c>
      <c r="N136">
        <v>10.6</v>
      </c>
      <c r="O136">
        <v>9.9149999999999991</v>
      </c>
      <c r="P136">
        <v>11.59</v>
      </c>
      <c r="R136">
        <v>1.5</v>
      </c>
      <c r="S136">
        <v>8.375</v>
      </c>
      <c r="T136">
        <v>9.6300000000000008</v>
      </c>
      <c r="U136">
        <v>9.1150000000000002</v>
      </c>
      <c r="V136">
        <v>11.855</v>
      </c>
      <c r="W136">
        <v>13.15</v>
      </c>
      <c r="X136">
        <v>8.36</v>
      </c>
      <c r="Y136">
        <v>11.15</v>
      </c>
      <c r="Z136">
        <v>11.77</v>
      </c>
      <c r="AA136">
        <v>10.35</v>
      </c>
      <c r="AB136">
        <v>8.9049999999999994</v>
      </c>
      <c r="AC136">
        <v>9.4250000000000007</v>
      </c>
      <c r="AD136">
        <v>9.0749999999999993</v>
      </c>
      <c r="AF136">
        <v>9</v>
      </c>
      <c r="AL136">
        <v>6.75</v>
      </c>
      <c r="AM136">
        <v>8.0749999999999993</v>
      </c>
      <c r="AN136">
        <v>6.75</v>
      </c>
      <c r="AO136">
        <v>8.6300000000000008</v>
      </c>
      <c r="AP136">
        <v>4.2</v>
      </c>
      <c r="CM136">
        <v>1.5</v>
      </c>
      <c r="CN136">
        <v>58.75</v>
      </c>
      <c r="CO136">
        <v>8</v>
      </c>
      <c r="CP136">
        <v>7.5</v>
      </c>
      <c r="CQ136">
        <v>7.5</v>
      </c>
      <c r="CR136">
        <v>9.5</v>
      </c>
      <c r="CS136">
        <v>7</v>
      </c>
      <c r="CT136">
        <v>7</v>
      </c>
      <c r="CV136">
        <v>4.5</v>
      </c>
      <c r="CW136">
        <v>5</v>
      </c>
      <c r="GN136">
        <v>0</v>
      </c>
      <c r="GO136" t="e">
        <v>#DIV/0!</v>
      </c>
    </row>
    <row r="137" spans="1:197" x14ac:dyDescent="0.25">
      <c r="A137">
        <v>1898</v>
      </c>
      <c r="B137" t="s">
        <v>365</v>
      </c>
      <c r="C137">
        <v>8.5</v>
      </c>
      <c r="D137">
        <v>6</v>
      </c>
      <c r="F137">
        <v>13.05</v>
      </c>
      <c r="G137">
        <v>8.6950000000000003</v>
      </c>
      <c r="H137">
        <v>8.48</v>
      </c>
      <c r="J137">
        <v>9.7949999999999999</v>
      </c>
      <c r="K137">
        <v>12.23</v>
      </c>
      <c r="L137">
        <v>12.8</v>
      </c>
      <c r="M137">
        <v>5.88</v>
      </c>
      <c r="N137">
        <v>11.84</v>
      </c>
      <c r="O137">
        <v>10.86</v>
      </c>
      <c r="P137">
        <v>12.375</v>
      </c>
      <c r="S137">
        <v>8.8699999999999992</v>
      </c>
      <c r="T137">
        <v>10.5</v>
      </c>
      <c r="U137">
        <v>9.9</v>
      </c>
      <c r="V137">
        <v>13.45</v>
      </c>
      <c r="W137">
        <v>14.45</v>
      </c>
      <c r="X137">
        <v>9.43</v>
      </c>
      <c r="Y137">
        <v>13.05</v>
      </c>
      <c r="Z137">
        <v>11.55</v>
      </c>
      <c r="AA137">
        <v>11.6</v>
      </c>
      <c r="AB137">
        <v>10.5</v>
      </c>
      <c r="AC137">
        <v>10.125</v>
      </c>
      <c r="AD137">
        <v>9.2799999999999994</v>
      </c>
      <c r="AF137">
        <v>10.1</v>
      </c>
      <c r="AL137">
        <v>7.53</v>
      </c>
      <c r="AM137">
        <v>10.029999999999999</v>
      </c>
      <c r="AN137">
        <v>9</v>
      </c>
      <c r="AO137">
        <v>8.6</v>
      </c>
      <c r="AP137">
        <v>4.45</v>
      </c>
      <c r="CM137">
        <v>1.5</v>
      </c>
      <c r="CN137">
        <v>64.75</v>
      </c>
      <c r="CO137">
        <v>8</v>
      </c>
      <c r="CP137">
        <v>7.5</v>
      </c>
      <c r="CQ137">
        <v>7.5</v>
      </c>
      <c r="CR137">
        <v>9.5</v>
      </c>
      <c r="CS137">
        <v>7</v>
      </c>
      <c r="CT137">
        <v>7</v>
      </c>
      <c r="CV137">
        <v>4.5</v>
      </c>
      <c r="CW137">
        <v>5</v>
      </c>
      <c r="GN137">
        <v>0</v>
      </c>
      <c r="GO137" t="e">
        <v>#DIV/0!</v>
      </c>
    </row>
    <row r="138" spans="1:197" x14ac:dyDescent="0.25">
      <c r="A138">
        <v>1898</v>
      </c>
      <c r="B138" t="s">
        <v>366</v>
      </c>
      <c r="C138">
        <v>8.5</v>
      </c>
      <c r="D138">
        <v>6.2649999999999997</v>
      </c>
      <c r="F138">
        <v>13.17</v>
      </c>
      <c r="G138">
        <v>8.2949999999999999</v>
      </c>
      <c r="H138">
        <v>7.9349999999999996</v>
      </c>
      <c r="J138">
        <v>11.67</v>
      </c>
      <c r="K138">
        <v>10.69</v>
      </c>
      <c r="L138">
        <v>11.55</v>
      </c>
      <c r="M138">
        <v>5.4450000000000003</v>
      </c>
      <c r="N138">
        <v>10.97</v>
      </c>
      <c r="O138">
        <v>10.77</v>
      </c>
      <c r="P138">
        <v>11.59</v>
      </c>
      <c r="R138">
        <v>6.45</v>
      </c>
      <c r="S138">
        <v>8.25</v>
      </c>
      <c r="T138">
        <v>9.6999999999999993</v>
      </c>
      <c r="U138">
        <v>9.98</v>
      </c>
      <c r="V138">
        <v>11.385</v>
      </c>
      <c r="W138">
        <v>13.175000000000001</v>
      </c>
      <c r="X138">
        <v>8.5299999999999994</v>
      </c>
      <c r="Y138">
        <v>10.5</v>
      </c>
      <c r="Z138">
        <v>11</v>
      </c>
      <c r="AA138">
        <v>10.65</v>
      </c>
      <c r="AB138">
        <v>11.7</v>
      </c>
      <c r="AC138">
        <v>11.25</v>
      </c>
      <c r="AD138">
        <v>8.3450000000000006</v>
      </c>
      <c r="AF138">
        <v>9.625</v>
      </c>
      <c r="AL138">
        <v>7.5</v>
      </c>
      <c r="AM138">
        <v>9.4049999999999994</v>
      </c>
      <c r="AN138">
        <v>6.75</v>
      </c>
      <c r="AO138">
        <v>8.1</v>
      </c>
      <c r="AP138">
        <v>3.75</v>
      </c>
      <c r="CM138">
        <v>1.5</v>
      </c>
      <c r="CN138">
        <v>66</v>
      </c>
      <c r="CO138">
        <v>8</v>
      </c>
      <c r="CP138">
        <v>7.5</v>
      </c>
      <c r="CQ138">
        <v>7.5</v>
      </c>
      <c r="CR138">
        <v>9.5</v>
      </c>
      <c r="CS138">
        <v>7</v>
      </c>
      <c r="CT138">
        <v>7</v>
      </c>
      <c r="CV138">
        <v>4.5</v>
      </c>
      <c r="CW138">
        <v>0.83</v>
      </c>
      <c r="DA138">
        <v>0.3</v>
      </c>
      <c r="GN138">
        <v>0</v>
      </c>
      <c r="GO138" t="e">
        <v>#DIV/0!</v>
      </c>
    </row>
    <row r="139" spans="1:197" x14ac:dyDescent="0.25">
      <c r="A139">
        <v>1898</v>
      </c>
      <c r="B139" t="s">
        <v>367</v>
      </c>
      <c r="C139">
        <v>8.5</v>
      </c>
      <c r="D139">
        <v>5.0999999999999996</v>
      </c>
      <c r="F139">
        <v>12.51</v>
      </c>
      <c r="G139">
        <v>7.5</v>
      </c>
      <c r="H139">
        <v>7.34</v>
      </c>
      <c r="J139">
        <v>9.1549999999999994</v>
      </c>
      <c r="K139">
        <v>9.75</v>
      </c>
      <c r="L139">
        <v>10.705</v>
      </c>
      <c r="M139">
        <v>6.625</v>
      </c>
      <c r="N139">
        <v>9.4250000000000007</v>
      </c>
      <c r="O139">
        <v>9.9649999999999999</v>
      </c>
      <c r="P139">
        <v>10.77</v>
      </c>
      <c r="R139">
        <v>8.25</v>
      </c>
      <c r="S139">
        <v>6.875</v>
      </c>
      <c r="T139">
        <v>9.15</v>
      </c>
      <c r="U139">
        <v>8.5500000000000007</v>
      </c>
      <c r="V139">
        <v>8.9149999999999991</v>
      </c>
      <c r="W139">
        <v>10.725</v>
      </c>
      <c r="X139">
        <v>8.51</v>
      </c>
      <c r="Y139">
        <v>10.11</v>
      </c>
      <c r="Z139">
        <v>9.8000000000000007</v>
      </c>
      <c r="AA139">
        <v>9.5500000000000007</v>
      </c>
      <c r="AB139">
        <v>9.5</v>
      </c>
      <c r="AC139">
        <v>11.25</v>
      </c>
      <c r="AD139">
        <v>7.0350000000000001</v>
      </c>
      <c r="AF139">
        <v>8.8000000000000007</v>
      </c>
      <c r="AL139">
        <v>6</v>
      </c>
      <c r="AM139">
        <v>6.75</v>
      </c>
      <c r="AN139">
        <v>6</v>
      </c>
      <c r="AO139">
        <v>8.65</v>
      </c>
      <c r="AP139">
        <v>4.42</v>
      </c>
      <c r="CM139">
        <v>1.5</v>
      </c>
      <c r="CN139">
        <v>60.75</v>
      </c>
      <c r="CO139">
        <v>8</v>
      </c>
      <c r="CP139">
        <v>7.5</v>
      </c>
      <c r="CQ139">
        <v>7.5</v>
      </c>
      <c r="CR139">
        <v>9.5</v>
      </c>
      <c r="CS139">
        <v>7</v>
      </c>
      <c r="CT139">
        <v>7</v>
      </c>
      <c r="CV139">
        <v>4.5</v>
      </c>
      <c r="DA139">
        <v>0.2</v>
      </c>
      <c r="GN139">
        <v>0</v>
      </c>
      <c r="GO139" t="e">
        <v>#DIV/0!</v>
      </c>
    </row>
    <row r="140" spans="1:197" x14ac:dyDescent="0.25">
      <c r="A140">
        <v>1898</v>
      </c>
      <c r="B140" t="s">
        <v>368</v>
      </c>
      <c r="C140">
        <v>8.5</v>
      </c>
      <c r="D140">
        <v>5.12</v>
      </c>
      <c r="F140">
        <v>12.42</v>
      </c>
      <c r="G140">
        <v>7.5</v>
      </c>
      <c r="H140">
        <v>5.96</v>
      </c>
      <c r="J140">
        <v>9.9250000000000007</v>
      </c>
      <c r="K140">
        <v>10.015000000000001</v>
      </c>
      <c r="L140">
        <v>9.9</v>
      </c>
      <c r="M140">
        <v>5.55</v>
      </c>
      <c r="N140">
        <v>10.26</v>
      </c>
      <c r="O140">
        <v>9.56</v>
      </c>
      <c r="P140">
        <v>11.18</v>
      </c>
      <c r="R140">
        <v>8.25</v>
      </c>
      <c r="S140">
        <v>5.95</v>
      </c>
      <c r="T140">
        <v>8.65</v>
      </c>
      <c r="U140">
        <v>8.0399999999999991</v>
      </c>
      <c r="V140">
        <v>0.75</v>
      </c>
      <c r="W140">
        <v>9.9499999999999993</v>
      </c>
      <c r="X140">
        <v>8.25</v>
      </c>
      <c r="Y140">
        <v>9.4749999999999996</v>
      </c>
      <c r="Z140">
        <v>9.6</v>
      </c>
      <c r="AA140">
        <v>8.8149999999999995</v>
      </c>
      <c r="AB140">
        <v>8.0500000000000007</v>
      </c>
      <c r="AC140">
        <v>10.324999999999999</v>
      </c>
      <c r="AD140">
        <v>6.9749999999999996</v>
      </c>
      <c r="AF140">
        <v>8.8000000000000007</v>
      </c>
      <c r="AL140">
        <v>6.125</v>
      </c>
      <c r="AM140">
        <v>6.0149999999999997</v>
      </c>
      <c r="AO140">
        <v>8.1999999999999993</v>
      </c>
      <c r="AP140">
        <v>4.9000000000000004</v>
      </c>
      <c r="CM140">
        <v>1.5</v>
      </c>
      <c r="CN140">
        <v>56.5</v>
      </c>
      <c r="CO140">
        <v>8</v>
      </c>
      <c r="CP140">
        <v>7.5</v>
      </c>
      <c r="CQ140">
        <v>6.25</v>
      </c>
      <c r="CR140">
        <v>9.5</v>
      </c>
      <c r="CS140">
        <v>7</v>
      </c>
      <c r="CT140">
        <v>7</v>
      </c>
      <c r="CV140">
        <v>4.5</v>
      </c>
      <c r="GN140">
        <v>0</v>
      </c>
      <c r="GO140" t="e">
        <v>#DIV/0!</v>
      </c>
    </row>
    <row r="141" spans="1:197" x14ac:dyDescent="0.25">
      <c r="A141">
        <v>1898</v>
      </c>
      <c r="B141" t="s">
        <v>369</v>
      </c>
      <c r="C141">
        <v>8.5</v>
      </c>
      <c r="D141">
        <v>5.6</v>
      </c>
      <c r="F141">
        <v>11.46</v>
      </c>
      <c r="G141">
        <v>7.65</v>
      </c>
      <c r="H141">
        <v>5.7</v>
      </c>
      <c r="J141">
        <v>9.9</v>
      </c>
      <c r="K141">
        <v>10</v>
      </c>
      <c r="L141">
        <v>9.9</v>
      </c>
      <c r="M141">
        <v>5.7</v>
      </c>
      <c r="N141">
        <v>8.81</v>
      </c>
      <c r="O141">
        <v>10.039999999999999</v>
      </c>
      <c r="P141">
        <v>10.025</v>
      </c>
      <c r="R141">
        <v>8.25</v>
      </c>
      <c r="S141">
        <v>7.65</v>
      </c>
      <c r="T141">
        <v>8.7100000000000009</v>
      </c>
      <c r="U141">
        <v>7.7949999999999999</v>
      </c>
      <c r="W141">
        <v>10.775</v>
      </c>
      <c r="X141">
        <v>8.2100000000000009</v>
      </c>
      <c r="Y141">
        <v>9.4</v>
      </c>
      <c r="Z141">
        <v>9.8800000000000008</v>
      </c>
      <c r="AA141">
        <v>9.35</v>
      </c>
      <c r="AB141">
        <v>9.4499999999999993</v>
      </c>
      <c r="AC141">
        <v>10.125</v>
      </c>
      <c r="AD141">
        <v>8.25</v>
      </c>
      <c r="AF141">
        <v>8</v>
      </c>
      <c r="AL141">
        <v>6</v>
      </c>
      <c r="AM141">
        <v>8.5500000000000007</v>
      </c>
      <c r="AO141">
        <v>9</v>
      </c>
      <c r="AP141">
        <v>3.9249999999999998</v>
      </c>
      <c r="CM141">
        <v>1.5</v>
      </c>
      <c r="CN141">
        <v>55</v>
      </c>
      <c r="CO141">
        <v>8</v>
      </c>
      <c r="CP141">
        <v>7.5</v>
      </c>
      <c r="CR141">
        <v>9.5</v>
      </c>
      <c r="CS141">
        <v>7</v>
      </c>
      <c r="CT141">
        <v>7</v>
      </c>
      <c r="CV141">
        <v>4.5</v>
      </c>
      <c r="GN141">
        <v>0</v>
      </c>
      <c r="GO141" t="e">
        <v>#DIV/0!</v>
      </c>
    </row>
    <row r="142" spans="1:197" x14ac:dyDescent="0.25">
      <c r="A142">
        <v>1898</v>
      </c>
      <c r="B142" t="s">
        <v>231</v>
      </c>
      <c r="C142">
        <v>8.5</v>
      </c>
      <c r="D142">
        <v>5.17</v>
      </c>
      <c r="F142">
        <v>11.835000000000001</v>
      </c>
      <c r="G142">
        <v>7.99</v>
      </c>
      <c r="H142">
        <v>7.2</v>
      </c>
      <c r="J142">
        <v>9.0150000000000006</v>
      </c>
      <c r="K142">
        <v>9.6999999999999993</v>
      </c>
      <c r="L142">
        <v>9.9</v>
      </c>
      <c r="M142">
        <v>6.75</v>
      </c>
      <c r="N142">
        <v>8.6199999999999992</v>
      </c>
      <c r="O142">
        <v>9.9</v>
      </c>
      <c r="P142">
        <v>9.6999999999999993</v>
      </c>
      <c r="R142">
        <v>9.0749999999999993</v>
      </c>
      <c r="S142">
        <v>7.65</v>
      </c>
      <c r="T142">
        <v>9.0500000000000007</v>
      </c>
      <c r="U142">
        <v>9.1950000000000003</v>
      </c>
      <c r="W142">
        <v>11.225</v>
      </c>
      <c r="X142">
        <v>8.25</v>
      </c>
      <c r="Y142">
        <v>9.5</v>
      </c>
      <c r="Z142">
        <v>10.199999999999999</v>
      </c>
      <c r="AA142">
        <v>9.35</v>
      </c>
      <c r="AB142">
        <v>9.48</v>
      </c>
      <c r="AC142">
        <v>10.53</v>
      </c>
      <c r="AD142">
        <v>7.4249999999999998</v>
      </c>
      <c r="AF142">
        <v>8.9</v>
      </c>
      <c r="AL142">
        <v>6.75</v>
      </c>
      <c r="AM142">
        <v>8.33</v>
      </c>
      <c r="AO142">
        <v>10.065</v>
      </c>
      <c r="AP142">
        <v>4.8</v>
      </c>
      <c r="CM142">
        <v>1.5</v>
      </c>
      <c r="CN142">
        <v>54.5</v>
      </c>
      <c r="CO142">
        <v>8</v>
      </c>
      <c r="CP142">
        <v>7.5</v>
      </c>
      <c r="CQ142">
        <v>6.25</v>
      </c>
      <c r="CR142">
        <v>9.5</v>
      </c>
      <c r="CS142">
        <v>7</v>
      </c>
      <c r="CT142">
        <v>7</v>
      </c>
      <c r="CV142">
        <v>4.5</v>
      </c>
      <c r="DA142">
        <v>0.15</v>
      </c>
      <c r="GN142">
        <v>0</v>
      </c>
      <c r="GO142" t="e">
        <v>#DIV/0!</v>
      </c>
    </row>
    <row r="143" spans="1:197" x14ac:dyDescent="0.25">
      <c r="A143">
        <v>1898</v>
      </c>
      <c r="B143" t="s">
        <v>319</v>
      </c>
      <c r="C143">
        <v>8.5</v>
      </c>
      <c r="D143">
        <v>1.54</v>
      </c>
      <c r="F143">
        <v>8.4600000000000009</v>
      </c>
      <c r="G143">
        <v>5.9249999999999998</v>
      </c>
      <c r="H143">
        <v>6.3</v>
      </c>
      <c r="J143">
        <v>8.25</v>
      </c>
      <c r="K143">
        <v>8.3000000000000007</v>
      </c>
      <c r="L143">
        <v>9.9250000000000007</v>
      </c>
      <c r="M143">
        <v>4.3499999999999996</v>
      </c>
      <c r="N143">
        <v>7.25</v>
      </c>
      <c r="O143">
        <v>8.8800000000000008</v>
      </c>
      <c r="P143">
        <v>8.25</v>
      </c>
      <c r="R143">
        <v>7.4249999999999998</v>
      </c>
      <c r="S143">
        <v>5.875</v>
      </c>
      <c r="T143">
        <v>8.8000000000000007</v>
      </c>
      <c r="U143">
        <v>7.6550000000000002</v>
      </c>
      <c r="W143">
        <v>10.725</v>
      </c>
      <c r="X143">
        <v>6.6</v>
      </c>
      <c r="Y143">
        <v>8.15</v>
      </c>
      <c r="Z143">
        <v>9.2550000000000008</v>
      </c>
      <c r="AA143">
        <v>8.9499999999999993</v>
      </c>
      <c r="AB143">
        <v>8.25</v>
      </c>
      <c r="AC143">
        <v>8.3650000000000002</v>
      </c>
      <c r="AD143">
        <v>6.65</v>
      </c>
      <c r="AF143">
        <v>6.3250000000000002</v>
      </c>
      <c r="AL143">
        <v>5.55</v>
      </c>
      <c r="AM143">
        <v>7.65</v>
      </c>
      <c r="AO143">
        <v>7.2</v>
      </c>
      <c r="AP143">
        <v>4.2</v>
      </c>
      <c r="CM143">
        <v>1.5</v>
      </c>
      <c r="CN143">
        <v>44.5</v>
      </c>
      <c r="CO143">
        <v>8</v>
      </c>
      <c r="CP143">
        <v>7.5</v>
      </c>
      <c r="CQ143">
        <v>7.5</v>
      </c>
      <c r="CR143">
        <v>9.5</v>
      </c>
      <c r="CS143">
        <v>7</v>
      </c>
      <c r="CT143">
        <v>7</v>
      </c>
      <c r="CV143">
        <v>4.5</v>
      </c>
      <c r="DA143">
        <v>0.1</v>
      </c>
      <c r="GN143">
        <v>0</v>
      </c>
      <c r="GO143" t="e">
        <v>#DIV/0!</v>
      </c>
    </row>
    <row r="144" spans="1:197" x14ac:dyDescent="0.25">
      <c r="A144">
        <v>1899</v>
      </c>
      <c r="B144" t="s">
        <v>370</v>
      </c>
      <c r="CM144">
        <v>1.5</v>
      </c>
      <c r="CN144">
        <v>54.5</v>
      </c>
      <c r="CO144">
        <v>8</v>
      </c>
      <c r="CP144">
        <v>7.5</v>
      </c>
      <c r="CQ144">
        <v>7.5</v>
      </c>
      <c r="CR144">
        <v>9.5</v>
      </c>
      <c r="CS144">
        <v>7</v>
      </c>
      <c r="CT144">
        <v>7</v>
      </c>
      <c r="CV144">
        <v>5</v>
      </c>
      <c r="DA144">
        <v>0.55000000000000004</v>
      </c>
      <c r="GN144">
        <v>0</v>
      </c>
      <c r="GO144" t="e">
        <v>#DIV/0!</v>
      </c>
    </row>
    <row r="145" spans="1:197" x14ac:dyDescent="0.25">
      <c r="A145">
        <v>1899</v>
      </c>
      <c r="B145" t="s">
        <v>371</v>
      </c>
      <c r="CM145">
        <v>1.5</v>
      </c>
      <c r="CN145">
        <v>49.25</v>
      </c>
      <c r="CO145">
        <v>8</v>
      </c>
      <c r="CP145">
        <v>7.5</v>
      </c>
      <c r="CQ145">
        <v>7.5</v>
      </c>
      <c r="CR145">
        <v>9.5</v>
      </c>
      <c r="CS145">
        <v>7</v>
      </c>
      <c r="CT145">
        <v>7</v>
      </c>
      <c r="CV145">
        <v>5</v>
      </c>
      <c r="GN145">
        <v>0</v>
      </c>
      <c r="GO145" t="e">
        <v>#DIV/0!</v>
      </c>
    </row>
    <row r="146" spans="1:197" x14ac:dyDescent="0.25">
      <c r="A146">
        <v>1899</v>
      </c>
      <c r="B146" t="s">
        <v>372</v>
      </c>
      <c r="CM146">
        <v>1.5</v>
      </c>
      <c r="CN146">
        <v>38.75</v>
      </c>
      <c r="CO146">
        <v>8</v>
      </c>
      <c r="CP146">
        <v>7.5</v>
      </c>
      <c r="CQ146">
        <v>7.5</v>
      </c>
      <c r="CR146">
        <v>9.5</v>
      </c>
      <c r="CS146">
        <v>7</v>
      </c>
      <c r="CT146">
        <v>7</v>
      </c>
      <c r="CV146">
        <v>5</v>
      </c>
      <c r="GN146">
        <v>0</v>
      </c>
      <c r="GO146" t="e">
        <v>#DIV/0!</v>
      </c>
    </row>
    <row r="147" spans="1:197" x14ac:dyDescent="0.25">
      <c r="A147">
        <v>1899</v>
      </c>
      <c r="B147" t="s">
        <v>373</v>
      </c>
      <c r="CM147">
        <v>1.5</v>
      </c>
      <c r="CN147">
        <v>36.75</v>
      </c>
      <c r="CO147">
        <v>8</v>
      </c>
      <c r="CP147">
        <v>7.5</v>
      </c>
      <c r="CQ147">
        <v>7.5</v>
      </c>
      <c r="CR147">
        <v>9.5</v>
      </c>
      <c r="CS147">
        <v>7</v>
      </c>
      <c r="CT147">
        <v>7</v>
      </c>
      <c r="CV147">
        <v>5</v>
      </c>
      <c r="GN147">
        <v>0</v>
      </c>
      <c r="GO147" t="e">
        <v>#DIV/0!</v>
      </c>
    </row>
    <row r="148" spans="1:197" x14ac:dyDescent="0.25">
      <c r="A148">
        <v>1899</v>
      </c>
      <c r="B148" t="s">
        <v>374</v>
      </c>
      <c r="CM148">
        <v>1.5</v>
      </c>
      <c r="CN148">
        <v>40.25</v>
      </c>
      <c r="CO148">
        <v>8</v>
      </c>
      <c r="CP148">
        <v>7.5</v>
      </c>
      <c r="CR148">
        <v>9.5</v>
      </c>
      <c r="CS148">
        <v>7</v>
      </c>
      <c r="CT148">
        <v>7</v>
      </c>
      <c r="CV148">
        <v>5</v>
      </c>
      <c r="DA148">
        <v>0.3</v>
      </c>
      <c r="GN148">
        <v>0</v>
      </c>
      <c r="GO148" t="e">
        <v>#DIV/0!</v>
      </c>
    </row>
    <row r="149" spans="1:197" x14ac:dyDescent="0.25">
      <c r="A149">
        <v>1899</v>
      </c>
      <c r="B149" t="s">
        <v>375</v>
      </c>
      <c r="CM149">
        <v>1.5</v>
      </c>
      <c r="CN149">
        <v>38.5</v>
      </c>
      <c r="CO149">
        <v>8</v>
      </c>
      <c r="CP149">
        <v>7.5</v>
      </c>
      <c r="CQ149">
        <v>2.5</v>
      </c>
      <c r="CR149">
        <v>9.5</v>
      </c>
      <c r="CS149">
        <v>7</v>
      </c>
      <c r="CT149">
        <v>7</v>
      </c>
      <c r="CV149">
        <v>5</v>
      </c>
      <c r="GN149">
        <v>0</v>
      </c>
      <c r="GO149" t="e">
        <v>#DIV/0!</v>
      </c>
    </row>
    <row r="150" spans="1:197" x14ac:dyDescent="0.25">
      <c r="A150">
        <v>1899</v>
      </c>
      <c r="B150" t="s">
        <v>376</v>
      </c>
      <c r="CM150">
        <v>1.5</v>
      </c>
      <c r="CN150">
        <v>37.5</v>
      </c>
      <c r="CO150">
        <v>8</v>
      </c>
      <c r="CP150">
        <v>7.5</v>
      </c>
      <c r="CQ150">
        <v>1.25</v>
      </c>
      <c r="CR150">
        <v>9.5</v>
      </c>
      <c r="CS150">
        <v>7</v>
      </c>
      <c r="CT150">
        <v>7</v>
      </c>
      <c r="CV150">
        <v>5</v>
      </c>
      <c r="GN150">
        <v>0</v>
      </c>
      <c r="GO150" t="e">
        <v>#DIV/0!</v>
      </c>
    </row>
    <row r="151" spans="1:197" x14ac:dyDescent="0.25">
      <c r="A151">
        <v>1899</v>
      </c>
      <c r="B151" t="s">
        <v>377</v>
      </c>
      <c r="CM151">
        <v>1.5</v>
      </c>
      <c r="CN151">
        <v>39.75</v>
      </c>
      <c r="CO151">
        <v>8</v>
      </c>
      <c r="CP151">
        <v>7.5</v>
      </c>
      <c r="CQ151">
        <v>7.5</v>
      </c>
      <c r="CR151">
        <v>9.5</v>
      </c>
      <c r="CS151">
        <v>7</v>
      </c>
      <c r="CT151">
        <v>7</v>
      </c>
      <c r="CV151">
        <v>5</v>
      </c>
      <c r="GN151">
        <v>0</v>
      </c>
      <c r="GO151" t="e">
        <v>#DIV/0!</v>
      </c>
    </row>
    <row r="152" spans="1:197" x14ac:dyDescent="0.25">
      <c r="A152">
        <v>1899</v>
      </c>
      <c r="B152" t="s">
        <v>378</v>
      </c>
      <c r="CM152">
        <v>1.5</v>
      </c>
      <c r="CN152">
        <v>37.75</v>
      </c>
      <c r="CO152">
        <v>8</v>
      </c>
      <c r="CP152">
        <v>7.5</v>
      </c>
      <c r="CQ152">
        <v>7.5</v>
      </c>
      <c r="CR152">
        <v>9.5</v>
      </c>
      <c r="CS152">
        <v>7</v>
      </c>
      <c r="CT152">
        <v>7</v>
      </c>
      <c r="CV152">
        <v>5</v>
      </c>
      <c r="GN152">
        <v>0</v>
      </c>
      <c r="GO152" t="e">
        <v>#DIV/0!</v>
      </c>
    </row>
    <row r="153" spans="1:197" x14ac:dyDescent="0.25">
      <c r="A153">
        <v>1899</v>
      </c>
      <c r="B153" t="s">
        <v>379</v>
      </c>
      <c r="CM153">
        <v>1.5</v>
      </c>
      <c r="CN153">
        <v>41.5</v>
      </c>
      <c r="CO153">
        <v>8</v>
      </c>
      <c r="CP153">
        <v>7.5</v>
      </c>
      <c r="CQ153">
        <v>7.5</v>
      </c>
      <c r="CR153">
        <v>9.5</v>
      </c>
      <c r="CS153">
        <v>7</v>
      </c>
      <c r="CT153">
        <v>7</v>
      </c>
      <c r="CV153">
        <v>5</v>
      </c>
      <c r="GN153">
        <v>0</v>
      </c>
      <c r="GO153" t="e">
        <v>#DIV/0!</v>
      </c>
    </row>
    <row r="154" spans="1:197" x14ac:dyDescent="0.25">
      <c r="A154">
        <v>1899</v>
      </c>
      <c r="B154" t="s">
        <v>380</v>
      </c>
      <c r="C154">
        <v>8.5</v>
      </c>
      <c r="D154">
        <v>3.7450000000000001</v>
      </c>
      <c r="F154">
        <v>7.4249999999999998</v>
      </c>
      <c r="G154">
        <v>5.95</v>
      </c>
      <c r="H154">
        <v>5.7750000000000004</v>
      </c>
      <c r="J154">
        <v>6.6</v>
      </c>
      <c r="K154">
        <v>7</v>
      </c>
      <c r="L154">
        <v>7.75</v>
      </c>
      <c r="M154">
        <v>4.8099999999999996</v>
      </c>
      <c r="N154">
        <v>8.375</v>
      </c>
      <c r="O154">
        <v>7.38</v>
      </c>
      <c r="S154">
        <v>5.7750000000000004</v>
      </c>
      <c r="T154">
        <v>7.4550000000000001</v>
      </c>
      <c r="U154">
        <v>6.06</v>
      </c>
      <c r="V154">
        <v>4.95</v>
      </c>
      <c r="W154">
        <v>8.4</v>
      </c>
      <c r="X154">
        <v>5.85</v>
      </c>
      <c r="Y154">
        <v>8.9499999999999993</v>
      </c>
      <c r="Z154">
        <v>9.1999999999999993</v>
      </c>
      <c r="AA154">
        <v>8.15</v>
      </c>
      <c r="AB154">
        <v>8.65</v>
      </c>
      <c r="AC154">
        <v>6.69</v>
      </c>
      <c r="AD154">
        <v>5.7750000000000004</v>
      </c>
      <c r="AF154">
        <v>6.88</v>
      </c>
      <c r="AL154">
        <v>5.0999999999999996</v>
      </c>
      <c r="AM154">
        <v>6.4</v>
      </c>
      <c r="AP154">
        <v>8.9949999999999992</v>
      </c>
      <c r="BO154">
        <v>3.24</v>
      </c>
      <c r="BQ154">
        <v>3.1749999999999998</v>
      </c>
      <c r="CB154">
        <v>2.7650000000000001</v>
      </c>
      <c r="CC154">
        <v>3.26</v>
      </c>
      <c r="CD154">
        <v>2.92</v>
      </c>
      <c r="CM154">
        <v>1.5</v>
      </c>
      <c r="CN154">
        <v>41.75</v>
      </c>
      <c r="CO154">
        <v>8</v>
      </c>
      <c r="CP154">
        <v>7.5</v>
      </c>
      <c r="CQ154">
        <v>7.5</v>
      </c>
      <c r="CR154">
        <v>9.5</v>
      </c>
      <c r="CS154">
        <v>7</v>
      </c>
      <c r="CT154">
        <v>7</v>
      </c>
      <c r="CV154">
        <v>5</v>
      </c>
      <c r="GN154">
        <v>0</v>
      </c>
      <c r="GO154" t="e">
        <v>#DIV/0!</v>
      </c>
    </row>
    <row r="155" spans="1:197" x14ac:dyDescent="0.25">
      <c r="A155">
        <v>1899</v>
      </c>
      <c r="B155" t="s">
        <v>381</v>
      </c>
      <c r="C155">
        <v>8.5</v>
      </c>
      <c r="D155">
        <v>4.71</v>
      </c>
      <c r="F155">
        <v>7.4249999999999998</v>
      </c>
      <c r="G155">
        <v>5.95</v>
      </c>
      <c r="H155">
        <v>5.625</v>
      </c>
      <c r="J155">
        <v>6.65</v>
      </c>
      <c r="K155">
        <v>6.8</v>
      </c>
      <c r="L155">
        <v>9.09</v>
      </c>
      <c r="M155">
        <v>5</v>
      </c>
      <c r="N155">
        <v>9.5250000000000004</v>
      </c>
      <c r="O155">
        <v>6.73</v>
      </c>
      <c r="R155">
        <v>4.95</v>
      </c>
      <c r="S155">
        <v>5.1550000000000002</v>
      </c>
      <c r="T155">
        <v>5.15</v>
      </c>
      <c r="U155">
        <v>6.18</v>
      </c>
      <c r="V155">
        <v>4.125</v>
      </c>
      <c r="W155">
        <v>7.6749999999999998</v>
      </c>
      <c r="X155">
        <v>5.95</v>
      </c>
      <c r="Y155">
        <v>7.65</v>
      </c>
      <c r="Z155">
        <v>9.36</v>
      </c>
      <c r="AA155">
        <v>7.65</v>
      </c>
      <c r="AB155">
        <v>8.5500000000000007</v>
      </c>
      <c r="AC155">
        <v>7.1</v>
      </c>
      <c r="AD155">
        <v>5.7750000000000004</v>
      </c>
      <c r="AF155">
        <v>5.55</v>
      </c>
      <c r="AL155">
        <v>4.9800000000000004</v>
      </c>
      <c r="AM155">
        <v>5.95</v>
      </c>
      <c r="AP155">
        <v>9.4749999999999996</v>
      </c>
      <c r="BO155">
        <v>3.4</v>
      </c>
      <c r="BQ155">
        <v>3.2749999999999999</v>
      </c>
      <c r="CB155">
        <v>2.7949999999999999</v>
      </c>
      <c r="CC155">
        <v>3.2250000000000001</v>
      </c>
      <c r="CD155">
        <v>2.78</v>
      </c>
      <c r="CM155">
        <v>1.5</v>
      </c>
      <c r="CN155">
        <v>37.75</v>
      </c>
      <c r="CO155">
        <v>8</v>
      </c>
      <c r="CP155">
        <v>7.5</v>
      </c>
      <c r="CQ155">
        <v>7.5</v>
      </c>
      <c r="CR155">
        <v>9.5</v>
      </c>
      <c r="CS155">
        <v>7</v>
      </c>
      <c r="CT155">
        <v>7</v>
      </c>
      <c r="CV155">
        <v>5</v>
      </c>
      <c r="GN155">
        <v>0</v>
      </c>
      <c r="GO155" t="e">
        <v>#DIV/0!</v>
      </c>
    </row>
    <row r="156" spans="1:197" x14ac:dyDescent="0.25">
      <c r="A156">
        <v>1899</v>
      </c>
      <c r="B156" t="s">
        <v>382</v>
      </c>
      <c r="C156">
        <v>8.5</v>
      </c>
      <c r="D156">
        <v>5.64</v>
      </c>
      <c r="F156">
        <v>8.25</v>
      </c>
      <c r="G156">
        <v>5.95</v>
      </c>
      <c r="H156">
        <v>6.75</v>
      </c>
      <c r="J156">
        <v>8.25</v>
      </c>
      <c r="K156">
        <v>7.75</v>
      </c>
      <c r="L156">
        <v>8.25</v>
      </c>
      <c r="M156">
        <v>3.8</v>
      </c>
      <c r="N156">
        <v>8.5</v>
      </c>
      <c r="O156">
        <v>7.6050000000000004</v>
      </c>
      <c r="R156">
        <v>6.6</v>
      </c>
      <c r="S156">
        <v>5.8</v>
      </c>
      <c r="T156">
        <v>8.35</v>
      </c>
      <c r="U156">
        <v>6.93</v>
      </c>
      <c r="V156">
        <v>4.05</v>
      </c>
      <c r="W156">
        <v>8.65</v>
      </c>
      <c r="X156">
        <v>6.165</v>
      </c>
      <c r="Y156">
        <v>7.6</v>
      </c>
      <c r="Z156">
        <v>9.74</v>
      </c>
      <c r="AA156">
        <v>7.7</v>
      </c>
      <c r="AB156">
        <v>5.62</v>
      </c>
      <c r="AC156">
        <v>6.97</v>
      </c>
      <c r="AD156">
        <v>4.95</v>
      </c>
      <c r="AF156">
        <v>5.5</v>
      </c>
      <c r="AL156">
        <v>5.95</v>
      </c>
      <c r="AM156">
        <v>7.65</v>
      </c>
      <c r="AP156">
        <v>10.33</v>
      </c>
      <c r="BO156">
        <v>3.13</v>
      </c>
      <c r="BQ156">
        <v>3.0049999999999999</v>
      </c>
      <c r="CB156">
        <v>2.13</v>
      </c>
      <c r="CC156">
        <v>2.7349999999999999</v>
      </c>
      <c r="CD156">
        <v>2.15</v>
      </c>
      <c r="CM156">
        <v>1.5</v>
      </c>
      <c r="CN156">
        <v>42.5</v>
      </c>
      <c r="CO156">
        <v>8</v>
      </c>
      <c r="CP156">
        <v>7.5</v>
      </c>
      <c r="CQ156">
        <v>7.5</v>
      </c>
      <c r="CR156">
        <v>9.5</v>
      </c>
      <c r="CS156">
        <v>7</v>
      </c>
      <c r="CT156">
        <v>7</v>
      </c>
      <c r="CV156">
        <v>5</v>
      </c>
      <c r="GN156">
        <v>0</v>
      </c>
      <c r="GO156" t="e">
        <v>#DIV/0!</v>
      </c>
    </row>
    <row r="157" spans="1:197" x14ac:dyDescent="0.25">
      <c r="A157">
        <v>1899</v>
      </c>
      <c r="B157" t="s">
        <v>383</v>
      </c>
      <c r="C157">
        <v>8.5</v>
      </c>
      <c r="D157">
        <v>4.4349999999999996</v>
      </c>
      <c r="F157">
        <v>8.25</v>
      </c>
      <c r="G157">
        <v>5.95</v>
      </c>
      <c r="H157">
        <v>6.75</v>
      </c>
      <c r="J157">
        <v>8.25</v>
      </c>
      <c r="K157">
        <v>7.55</v>
      </c>
      <c r="L157">
        <v>8.8000000000000007</v>
      </c>
      <c r="M157">
        <v>3.6</v>
      </c>
      <c r="N157">
        <v>8.7799999999999994</v>
      </c>
      <c r="O157">
        <v>7.63</v>
      </c>
      <c r="R157">
        <v>7.4249999999999998</v>
      </c>
      <c r="S157">
        <v>6.6</v>
      </c>
      <c r="T157">
        <v>7.7</v>
      </c>
      <c r="U157">
        <v>6.75</v>
      </c>
      <c r="V157">
        <v>2.89</v>
      </c>
      <c r="W157">
        <v>10.175000000000001</v>
      </c>
      <c r="X157">
        <v>6.6</v>
      </c>
      <c r="Y157">
        <v>7.9</v>
      </c>
      <c r="Z157">
        <v>9.0250000000000004</v>
      </c>
      <c r="AA157">
        <v>7.2</v>
      </c>
      <c r="AB157">
        <v>7.5</v>
      </c>
      <c r="AC157">
        <v>6.29</v>
      </c>
      <c r="AD157">
        <v>5.7750000000000004</v>
      </c>
      <c r="AF157">
        <v>6.04</v>
      </c>
      <c r="AL157">
        <v>5.95</v>
      </c>
      <c r="AM157">
        <v>6.97</v>
      </c>
      <c r="AP157">
        <v>9.8249999999999993</v>
      </c>
      <c r="BO157">
        <v>2.6749999999999998</v>
      </c>
      <c r="BQ157">
        <v>3.145</v>
      </c>
      <c r="CB157">
        <v>2.23</v>
      </c>
      <c r="CC157">
        <v>2.54</v>
      </c>
      <c r="CD157">
        <v>2.1150000000000002</v>
      </c>
      <c r="CM157">
        <v>1.5</v>
      </c>
      <c r="CN157">
        <v>45.75</v>
      </c>
      <c r="CO157">
        <v>8</v>
      </c>
      <c r="CP157">
        <v>7.5</v>
      </c>
      <c r="CQ157">
        <v>7.5</v>
      </c>
      <c r="CR157">
        <v>9.5</v>
      </c>
      <c r="CS157">
        <v>7</v>
      </c>
      <c r="CT157">
        <v>7</v>
      </c>
      <c r="CV157">
        <v>5</v>
      </c>
      <c r="DA157">
        <v>0.25</v>
      </c>
      <c r="GN157">
        <v>0</v>
      </c>
      <c r="GO157" t="e">
        <v>#DIV/0!</v>
      </c>
    </row>
    <row r="158" spans="1:197" x14ac:dyDescent="0.25">
      <c r="A158">
        <v>1899</v>
      </c>
      <c r="B158" t="s">
        <v>384</v>
      </c>
      <c r="C158">
        <v>8.5</v>
      </c>
      <c r="D158">
        <v>5.0999999999999996</v>
      </c>
      <c r="F158">
        <v>8.25</v>
      </c>
      <c r="G158">
        <v>5.6</v>
      </c>
      <c r="H158">
        <v>5.625</v>
      </c>
      <c r="J158">
        <v>8.25</v>
      </c>
      <c r="K158">
        <v>6.2</v>
      </c>
      <c r="L158">
        <v>9.15</v>
      </c>
      <c r="M158">
        <v>3.6</v>
      </c>
      <c r="N158">
        <v>9.67</v>
      </c>
      <c r="O158">
        <v>7.4749999999999996</v>
      </c>
      <c r="R158">
        <v>6.6</v>
      </c>
      <c r="S158">
        <v>5.7750000000000004</v>
      </c>
      <c r="T158">
        <v>8.5</v>
      </c>
      <c r="U158">
        <v>6</v>
      </c>
      <c r="V158">
        <v>4.125</v>
      </c>
      <c r="W158">
        <v>9.85</v>
      </c>
      <c r="X158">
        <v>6.71</v>
      </c>
      <c r="Y158">
        <v>8.9499999999999993</v>
      </c>
      <c r="Z158">
        <v>9.01</v>
      </c>
      <c r="AA158">
        <v>6.3</v>
      </c>
      <c r="AB158">
        <v>8.48</v>
      </c>
      <c r="AC158">
        <v>8.1549999999999994</v>
      </c>
      <c r="AD158">
        <v>5.7750000000000004</v>
      </c>
      <c r="AL158">
        <v>5.6</v>
      </c>
      <c r="AM158">
        <v>7.49</v>
      </c>
      <c r="AP158">
        <v>10.57</v>
      </c>
      <c r="BO158">
        <v>2.4049999999999998</v>
      </c>
      <c r="BQ158">
        <v>2.8</v>
      </c>
      <c r="CB158">
        <v>2.6549999999999998</v>
      </c>
      <c r="CC158">
        <v>3.22</v>
      </c>
      <c r="CD158">
        <v>2.6850000000000001</v>
      </c>
      <c r="CM158">
        <v>1.5</v>
      </c>
      <c r="CN158">
        <v>40.5</v>
      </c>
      <c r="CO158">
        <v>8</v>
      </c>
      <c r="CP158">
        <v>7.5</v>
      </c>
      <c r="CQ158">
        <v>7.5</v>
      </c>
      <c r="CR158">
        <v>9.5</v>
      </c>
      <c r="CS158">
        <v>7</v>
      </c>
      <c r="CT158">
        <v>7</v>
      </c>
      <c r="CV158">
        <v>5</v>
      </c>
      <c r="GN158">
        <v>0</v>
      </c>
      <c r="GO158" t="e">
        <v>#DIV/0!</v>
      </c>
    </row>
    <row r="159" spans="1:197" x14ac:dyDescent="0.25">
      <c r="A159">
        <v>1899</v>
      </c>
      <c r="B159" t="s">
        <v>385</v>
      </c>
      <c r="C159">
        <v>8.5</v>
      </c>
      <c r="D159">
        <v>6.64</v>
      </c>
      <c r="F159">
        <v>8.3699999999999992</v>
      </c>
      <c r="G159">
        <v>5.0999999999999996</v>
      </c>
      <c r="H159">
        <v>6.85</v>
      </c>
      <c r="J159">
        <v>6.8</v>
      </c>
      <c r="K159">
        <v>8.75</v>
      </c>
      <c r="L159">
        <v>9.15</v>
      </c>
      <c r="M159">
        <v>4.3</v>
      </c>
      <c r="N159">
        <v>6.8550000000000004</v>
      </c>
      <c r="O159">
        <v>7.2149999999999999</v>
      </c>
      <c r="R159">
        <v>6.47</v>
      </c>
      <c r="S159">
        <v>5.7750000000000004</v>
      </c>
      <c r="T159">
        <v>9.35</v>
      </c>
      <c r="U159">
        <v>6.415</v>
      </c>
      <c r="W159">
        <v>10.5</v>
      </c>
      <c r="X159">
        <v>5.7750000000000004</v>
      </c>
      <c r="Y159">
        <v>9.5250000000000004</v>
      </c>
      <c r="Z159">
        <v>7.57</v>
      </c>
      <c r="AA159">
        <v>7.23</v>
      </c>
      <c r="AB159">
        <v>7.95</v>
      </c>
      <c r="AC159">
        <v>5.95</v>
      </c>
      <c r="AD159">
        <v>5.7750000000000004</v>
      </c>
      <c r="AL159">
        <v>5.05</v>
      </c>
      <c r="AM159">
        <v>6.8</v>
      </c>
      <c r="AP159">
        <v>9.14</v>
      </c>
      <c r="BO159">
        <v>2.4500000000000002</v>
      </c>
      <c r="BQ159">
        <v>2.84</v>
      </c>
      <c r="CB159">
        <v>2.31</v>
      </c>
      <c r="CC159">
        <v>2.72</v>
      </c>
      <c r="CD159">
        <v>2.17</v>
      </c>
      <c r="CM159">
        <v>1.5</v>
      </c>
      <c r="CN159">
        <v>39</v>
      </c>
      <c r="CO159">
        <v>8</v>
      </c>
      <c r="CP159">
        <v>7.5</v>
      </c>
      <c r="CQ159">
        <v>7.5</v>
      </c>
      <c r="CR159">
        <v>9.5</v>
      </c>
      <c r="CS159">
        <v>7</v>
      </c>
      <c r="CT159">
        <v>7</v>
      </c>
      <c r="CV159">
        <v>5</v>
      </c>
      <c r="DA159">
        <v>0.1</v>
      </c>
      <c r="GN159">
        <v>0</v>
      </c>
      <c r="GO159" t="e">
        <v>#DIV/0!</v>
      </c>
    </row>
    <row r="160" spans="1:197" x14ac:dyDescent="0.25">
      <c r="A160">
        <v>1899</v>
      </c>
      <c r="B160" t="s">
        <v>386</v>
      </c>
      <c r="C160">
        <v>8.5</v>
      </c>
      <c r="D160">
        <v>5.16</v>
      </c>
      <c r="F160">
        <v>7.31</v>
      </c>
      <c r="G160">
        <v>5.0999999999999996</v>
      </c>
      <c r="H160">
        <v>5.875</v>
      </c>
      <c r="J160">
        <v>6.97</v>
      </c>
      <c r="K160">
        <v>9.4</v>
      </c>
      <c r="L160">
        <v>8.7249999999999996</v>
      </c>
      <c r="M160">
        <v>3.3</v>
      </c>
      <c r="N160">
        <v>9.6999999999999993</v>
      </c>
      <c r="O160">
        <v>7</v>
      </c>
      <c r="R160">
        <v>6</v>
      </c>
      <c r="S160">
        <v>5.0750000000000002</v>
      </c>
      <c r="T160">
        <v>9.375</v>
      </c>
      <c r="U160">
        <v>6.67</v>
      </c>
      <c r="W160">
        <v>10.9</v>
      </c>
      <c r="X160">
        <v>5.7750000000000004</v>
      </c>
      <c r="Y160">
        <v>9.15</v>
      </c>
      <c r="Z160">
        <v>8.65</v>
      </c>
      <c r="AA160">
        <v>7.25</v>
      </c>
      <c r="AB160">
        <v>6.5</v>
      </c>
      <c r="AC160">
        <v>6.29</v>
      </c>
      <c r="AD160">
        <v>4.95</v>
      </c>
      <c r="AL160">
        <v>5.875</v>
      </c>
      <c r="AM160">
        <v>5.95</v>
      </c>
      <c r="AP160">
        <v>9.6</v>
      </c>
      <c r="BO160">
        <v>2.9249999999999998</v>
      </c>
      <c r="BQ160">
        <v>3.07</v>
      </c>
      <c r="CB160">
        <v>2.6</v>
      </c>
      <c r="CC160">
        <v>2.69</v>
      </c>
      <c r="CD160">
        <v>2.6949999999999998</v>
      </c>
      <c r="CM160">
        <v>1.5</v>
      </c>
      <c r="CN160">
        <v>35.75</v>
      </c>
      <c r="CO160">
        <v>8</v>
      </c>
      <c r="CP160">
        <v>7.5</v>
      </c>
      <c r="CQ160">
        <v>7.5</v>
      </c>
      <c r="CR160">
        <v>9.5</v>
      </c>
      <c r="CS160">
        <v>7</v>
      </c>
      <c r="CT160">
        <v>7</v>
      </c>
      <c r="CV160">
        <v>5</v>
      </c>
      <c r="GN160">
        <v>0</v>
      </c>
      <c r="GO160" t="e">
        <v>#DIV/0!</v>
      </c>
    </row>
    <row r="161" spans="1:197" x14ac:dyDescent="0.25">
      <c r="A161">
        <v>1899</v>
      </c>
      <c r="B161" t="s">
        <v>387</v>
      </c>
      <c r="C161">
        <v>8.5</v>
      </c>
      <c r="D161">
        <v>4.49</v>
      </c>
      <c r="F161">
        <v>8.4350000000000005</v>
      </c>
      <c r="G161">
        <v>5.95</v>
      </c>
      <c r="H161">
        <v>5.6749999999999998</v>
      </c>
      <c r="J161">
        <v>6.83</v>
      </c>
      <c r="K161">
        <v>8.0500000000000007</v>
      </c>
      <c r="L161">
        <v>8.27</v>
      </c>
      <c r="M161">
        <v>3.6</v>
      </c>
      <c r="N161">
        <v>9.1999999999999993</v>
      </c>
      <c r="O161">
        <v>7.32</v>
      </c>
      <c r="R161">
        <v>7.2</v>
      </c>
      <c r="S161">
        <v>6.6749999999999998</v>
      </c>
      <c r="T161">
        <v>9.26</v>
      </c>
      <c r="U161">
        <v>6.77</v>
      </c>
      <c r="V161">
        <v>2.4750000000000001</v>
      </c>
      <c r="W161">
        <v>9.1999999999999993</v>
      </c>
      <c r="X161">
        <v>7.4249999999999998</v>
      </c>
      <c r="Y161">
        <v>10</v>
      </c>
      <c r="Z161">
        <v>10.65</v>
      </c>
      <c r="AA161">
        <v>9.6</v>
      </c>
      <c r="AB161">
        <v>9.6999999999999993</v>
      </c>
      <c r="AC161">
        <v>7.5</v>
      </c>
      <c r="AD161">
        <v>5.7750000000000004</v>
      </c>
      <c r="AF161">
        <v>4.6849999999999996</v>
      </c>
      <c r="AL161">
        <v>7.0350000000000001</v>
      </c>
      <c r="AM161">
        <v>6.8</v>
      </c>
      <c r="AP161">
        <v>9.1449999999999996</v>
      </c>
      <c r="BO161">
        <v>1.77</v>
      </c>
      <c r="BQ161">
        <v>3.0150000000000001</v>
      </c>
      <c r="CB161">
        <v>2.72</v>
      </c>
      <c r="CC161">
        <v>3.07</v>
      </c>
      <c r="CD161">
        <v>2.66</v>
      </c>
      <c r="CM161">
        <v>1.5</v>
      </c>
      <c r="CN161">
        <v>44.25</v>
      </c>
      <c r="CO161">
        <v>8</v>
      </c>
      <c r="CP161">
        <v>7.5</v>
      </c>
      <c r="CQ161">
        <v>7.5</v>
      </c>
      <c r="CR161">
        <v>9.5</v>
      </c>
      <c r="CS161">
        <v>7</v>
      </c>
      <c r="CT161">
        <v>7</v>
      </c>
      <c r="CV161">
        <v>5</v>
      </c>
      <c r="GN161">
        <v>0</v>
      </c>
      <c r="GO161" t="e">
        <v>#DIV/0!</v>
      </c>
    </row>
    <row r="162" spans="1:197" x14ac:dyDescent="0.25">
      <c r="A162">
        <v>1899</v>
      </c>
      <c r="B162" t="s">
        <v>388</v>
      </c>
      <c r="C162">
        <v>8.5</v>
      </c>
      <c r="D162">
        <v>3.82</v>
      </c>
      <c r="F162">
        <v>7.7350000000000003</v>
      </c>
      <c r="G162">
        <v>5.95</v>
      </c>
      <c r="H162">
        <v>5.625</v>
      </c>
      <c r="J162">
        <v>6.8</v>
      </c>
      <c r="K162">
        <v>8.6999999999999993</v>
      </c>
      <c r="L162">
        <v>9.0749999999999993</v>
      </c>
      <c r="M162">
        <v>3.5</v>
      </c>
      <c r="N162">
        <v>8.74</v>
      </c>
      <c r="O162">
        <v>7.2149999999999999</v>
      </c>
      <c r="R162">
        <v>7.4249999999999998</v>
      </c>
      <c r="S162">
        <v>6.3949999999999996</v>
      </c>
      <c r="T162">
        <v>4.5999999999999996</v>
      </c>
      <c r="U162">
        <v>6.8250000000000002</v>
      </c>
      <c r="W162">
        <v>9.1999999999999993</v>
      </c>
      <c r="X162">
        <v>5.9249999999999998</v>
      </c>
      <c r="Y162">
        <v>7.1</v>
      </c>
      <c r="Z162">
        <v>9.8000000000000007</v>
      </c>
      <c r="AA162">
        <v>7.75</v>
      </c>
      <c r="AB162">
        <v>8.75</v>
      </c>
      <c r="AC162">
        <v>7.55</v>
      </c>
      <c r="AD162">
        <v>5.7750000000000004</v>
      </c>
      <c r="AF162">
        <v>5.29</v>
      </c>
      <c r="AL162">
        <v>4.95</v>
      </c>
      <c r="AM162">
        <v>6.8</v>
      </c>
      <c r="AP162">
        <v>9.6</v>
      </c>
      <c r="BO162">
        <v>3.105</v>
      </c>
      <c r="BQ162">
        <v>3.4</v>
      </c>
      <c r="CB162">
        <v>2.2549999999999999</v>
      </c>
      <c r="CC162">
        <v>2.7</v>
      </c>
      <c r="CD162">
        <v>2.16</v>
      </c>
      <c r="CM162">
        <v>1.5</v>
      </c>
      <c r="CN162">
        <v>39.25</v>
      </c>
      <c r="CO162">
        <v>8</v>
      </c>
      <c r="CP162">
        <v>7.5</v>
      </c>
      <c r="CQ162">
        <v>7.5</v>
      </c>
      <c r="CR162">
        <v>9.5</v>
      </c>
      <c r="CS162">
        <v>7</v>
      </c>
      <c r="CT162">
        <v>7</v>
      </c>
      <c r="CV162">
        <v>5</v>
      </c>
      <c r="GN162">
        <v>0</v>
      </c>
      <c r="GO162" t="e">
        <v>#DIV/0!</v>
      </c>
    </row>
    <row r="163" spans="1:197" x14ac:dyDescent="0.25">
      <c r="A163">
        <v>1899</v>
      </c>
      <c r="B163" t="s">
        <v>389</v>
      </c>
      <c r="C163">
        <v>8.5</v>
      </c>
      <c r="D163">
        <v>5.95</v>
      </c>
      <c r="F163">
        <v>8.0449999999999999</v>
      </c>
      <c r="G163">
        <v>6.7149999999999999</v>
      </c>
      <c r="H163">
        <v>6.75</v>
      </c>
      <c r="J163">
        <v>6.98</v>
      </c>
      <c r="K163">
        <v>9.31</v>
      </c>
      <c r="L163">
        <v>9.6999999999999993</v>
      </c>
      <c r="M163">
        <v>4.29</v>
      </c>
      <c r="N163">
        <v>9.2799999999999994</v>
      </c>
      <c r="O163">
        <v>7.7850000000000001</v>
      </c>
      <c r="R163">
        <v>7.5750000000000002</v>
      </c>
      <c r="S163">
        <v>6.6</v>
      </c>
      <c r="T163">
        <v>9.2200000000000006</v>
      </c>
      <c r="U163">
        <v>6.03</v>
      </c>
      <c r="V163">
        <v>2.4750000000000001</v>
      </c>
      <c r="W163">
        <v>9.625</v>
      </c>
      <c r="X163">
        <v>6.0250000000000004</v>
      </c>
      <c r="Y163">
        <v>9.15</v>
      </c>
      <c r="Z163">
        <v>10.42</v>
      </c>
      <c r="AA163">
        <v>8.57</v>
      </c>
      <c r="AB163">
        <v>8.9049999999999994</v>
      </c>
      <c r="AC163">
        <v>8.2349999999999994</v>
      </c>
      <c r="AD163">
        <v>6.1749999999999998</v>
      </c>
      <c r="AF163">
        <v>5.4349999999999996</v>
      </c>
      <c r="AL163">
        <v>6.7149999999999999</v>
      </c>
      <c r="AM163">
        <v>6.7149999999999999</v>
      </c>
      <c r="AP163">
        <v>9.6449999999999996</v>
      </c>
      <c r="BO163">
        <v>3.69</v>
      </c>
      <c r="BQ163">
        <v>3.6949999999999998</v>
      </c>
      <c r="CB163">
        <v>2.58</v>
      </c>
      <c r="CC163">
        <v>3.13</v>
      </c>
      <c r="CD163">
        <v>2.71</v>
      </c>
      <c r="CM163">
        <v>1.5</v>
      </c>
      <c r="CN163">
        <v>43.75</v>
      </c>
      <c r="CO163">
        <v>8</v>
      </c>
      <c r="CP163">
        <v>7.5</v>
      </c>
      <c r="CQ163">
        <v>7.5</v>
      </c>
      <c r="CR163">
        <v>9.5</v>
      </c>
      <c r="CS163">
        <v>7</v>
      </c>
      <c r="CT163">
        <v>7</v>
      </c>
      <c r="CV163">
        <v>5</v>
      </c>
      <c r="DA163">
        <v>0.05</v>
      </c>
      <c r="GN163">
        <v>0</v>
      </c>
      <c r="GO163" t="e">
        <v>#DIV/0!</v>
      </c>
    </row>
    <row r="164" spans="1:197" x14ac:dyDescent="0.25">
      <c r="A164">
        <v>1899</v>
      </c>
      <c r="B164" t="s">
        <v>390</v>
      </c>
      <c r="C164">
        <v>8.5</v>
      </c>
      <c r="D164">
        <v>5.875</v>
      </c>
      <c r="F164">
        <v>7.47</v>
      </c>
      <c r="G164">
        <v>5.0999999999999996</v>
      </c>
      <c r="H164">
        <v>5.625</v>
      </c>
      <c r="J164">
        <v>6.8</v>
      </c>
      <c r="K164">
        <v>8.2050000000000001</v>
      </c>
      <c r="L164">
        <v>9.0250000000000004</v>
      </c>
      <c r="M164">
        <v>3.5</v>
      </c>
      <c r="N164">
        <v>8.5</v>
      </c>
      <c r="R164">
        <v>7.0449999999999999</v>
      </c>
      <c r="S164">
        <v>6.6</v>
      </c>
      <c r="T164">
        <v>6.64</v>
      </c>
      <c r="U164">
        <v>6.12</v>
      </c>
      <c r="V164">
        <v>1.65</v>
      </c>
      <c r="W164">
        <v>8.8000000000000007</v>
      </c>
      <c r="X164">
        <v>5.7750000000000004</v>
      </c>
      <c r="Y164">
        <v>8.1999999999999993</v>
      </c>
      <c r="Z164">
        <v>9.25</v>
      </c>
      <c r="AA164">
        <v>7.65</v>
      </c>
      <c r="AB164">
        <v>8.6</v>
      </c>
      <c r="AC164">
        <v>6.75</v>
      </c>
      <c r="AD164">
        <v>4.93</v>
      </c>
      <c r="AF164">
        <v>5.29</v>
      </c>
      <c r="AL164">
        <v>5.0999999999999996</v>
      </c>
      <c r="AM164">
        <v>6.97</v>
      </c>
      <c r="AP164">
        <v>9.33</v>
      </c>
      <c r="BQ164">
        <v>3.4750000000000001</v>
      </c>
      <c r="CB164">
        <v>2.415</v>
      </c>
      <c r="CC164">
        <v>2.93</v>
      </c>
      <c r="CD164">
        <v>2.2400000000000002</v>
      </c>
      <c r="CM164">
        <v>1.5</v>
      </c>
      <c r="CN164">
        <v>37.75</v>
      </c>
      <c r="CO164">
        <v>8</v>
      </c>
      <c r="CP164">
        <v>7.5</v>
      </c>
      <c r="CQ164">
        <v>7.5</v>
      </c>
      <c r="CR164">
        <v>9.5</v>
      </c>
      <c r="CS164">
        <v>7</v>
      </c>
      <c r="CT164">
        <v>7</v>
      </c>
      <c r="CV164">
        <v>5</v>
      </c>
      <c r="GN164">
        <v>0</v>
      </c>
      <c r="GO164" t="e">
        <v>#DIV/0!</v>
      </c>
    </row>
    <row r="165" spans="1:197" x14ac:dyDescent="0.25">
      <c r="A165">
        <v>1899</v>
      </c>
      <c r="B165" t="s">
        <v>391</v>
      </c>
      <c r="C165">
        <v>8.5</v>
      </c>
      <c r="D165">
        <v>5.08</v>
      </c>
      <c r="F165">
        <v>8.4949999999999992</v>
      </c>
      <c r="G165">
        <v>6.12</v>
      </c>
      <c r="H165">
        <v>6.75</v>
      </c>
      <c r="J165">
        <v>7.7</v>
      </c>
      <c r="K165">
        <v>8.25</v>
      </c>
      <c r="L165">
        <v>9.9</v>
      </c>
      <c r="M165">
        <v>4.5999999999999996</v>
      </c>
      <c r="N165">
        <v>8.6999999999999993</v>
      </c>
      <c r="R165">
        <v>7.05</v>
      </c>
      <c r="S165">
        <v>6.64</v>
      </c>
      <c r="T165">
        <v>7.7</v>
      </c>
      <c r="U165">
        <v>6.5650000000000004</v>
      </c>
      <c r="W165">
        <v>9.9</v>
      </c>
      <c r="X165">
        <v>6.6</v>
      </c>
      <c r="Y165">
        <v>8.3000000000000007</v>
      </c>
      <c r="Z165">
        <v>10.15</v>
      </c>
      <c r="AA165">
        <v>8.35</v>
      </c>
      <c r="AB165">
        <v>8.85</v>
      </c>
      <c r="AC165">
        <v>8.58</v>
      </c>
      <c r="AD165">
        <v>5.95</v>
      </c>
      <c r="AF165">
        <v>5.4349999999999996</v>
      </c>
      <c r="AL165">
        <v>5.27</v>
      </c>
      <c r="AM165">
        <v>7.65</v>
      </c>
      <c r="AP165">
        <v>9.3450000000000006</v>
      </c>
      <c r="BO165">
        <v>2.7650000000000001</v>
      </c>
      <c r="BQ165">
        <v>3.0150000000000001</v>
      </c>
      <c r="CB165">
        <v>2.66</v>
      </c>
      <c r="CC165">
        <v>3.26</v>
      </c>
      <c r="CD165">
        <v>2.6949999999999998</v>
      </c>
      <c r="CM165">
        <v>1.5</v>
      </c>
      <c r="CN165">
        <v>41.5</v>
      </c>
      <c r="CO165">
        <v>8</v>
      </c>
      <c r="CP165">
        <v>7.5</v>
      </c>
      <c r="CQ165">
        <v>7.5</v>
      </c>
      <c r="CR165">
        <v>9.5</v>
      </c>
      <c r="CS165">
        <v>7</v>
      </c>
      <c r="CT165">
        <v>7</v>
      </c>
      <c r="CV165">
        <v>5</v>
      </c>
      <c r="GN165">
        <v>0</v>
      </c>
      <c r="GO165" t="e">
        <v>#DIV/0!</v>
      </c>
    </row>
    <row r="166" spans="1:197" x14ac:dyDescent="0.25">
      <c r="A166">
        <v>1899</v>
      </c>
      <c r="B166" t="s">
        <v>392</v>
      </c>
      <c r="C166">
        <v>8.5</v>
      </c>
      <c r="D166">
        <v>5.13</v>
      </c>
      <c r="F166">
        <v>6.93</v>
      </c>
      <c r="G166">
        <v>6.375</v>
      </c>
      <c r="H166">
        <v>5.625</v>
      </c>
      <c r="J166">
        <v>7.74</v>
      </c>
      <c r="K166">
        <v>7.6</v>
      </c>
      <c r="L166">
        <v>9.9250000000000007</v>
      </c>
      <c r="M166">
        <v>4.5999999999999996</v>
      </c>
      <c r="N166">
        <v>8.6999999999999993</v>
      </c>
      <c r="R166">
        <v>8.3249999999999993</v>
      </c>
      <c r="S166">
        <v>6.0949999999999998</v>
      </c>
      <c r="T166">
        <v>8.3000000000000007</v>
      </c>
      <c r="U166">
        <v>6</v>
      </c>
      <c r="W166">
        <v>10.6</v>
      </c>
      <c r="X166">
        <v>6.375</v>
      </c>
      <c r="Y166">
        <v>8.1</v>
      </c>
      <c r="Z166">
        <v>8.6999999999999993</v>
      </c>
      <c r="AA166">
        <v>9.0500000000000007</v>
      </c>
      <c r="AB166">
        <v>7.05</v>
      </c>
      <c r="AC166">
        <v>8.25</v>
      </c>
      <c r="AD166">
        <v>5.0999999999999996</v>
      </c>
      <c r="AF166">
        <v>5.25</v>
      </c>
      <c r="AL166">
        <v>6</v>
      </c>
      <c r="AM166">
        <v>6.8</v>
      </c>
      <c r="AP166">
        <v>8.7899999999999991</v>
      </c>
      <c r="BO166">
        <v>2.855</v>
      </c>
      <c r="BQ166">
        <v>3.35</v>
      </c>
      <c r="CB166">
        <v>2.44</v>
      </c>
      <c r="CC166">
        <v>3.0049999999999999</v>
      </c>
      <c r="CD166">
        <v>2.46</v>
      </c>
      <c r="CM166">
        <v>1.5</v>
      </c>
      <c r="CN166">
        <v>41.25</v>
      </c>
      <c r="CO166">
        <v>8</v>
      </c>
      <c r="CP166">
        <v>7.5</v>
      </c>
      <c r="CQ166">
        <v>7.5</v>
      </c>
      <c r="CR166">
        <v>9.5</v>
      </c>
      <c r="CS166">
        <v>7</v>
      </c>
      <c r="CT166">
        <v>7</v>
      </c>
      <c r="CV166">
        <v>5</v>
      </c>
      <c r="GN166">
        <v>0</v>
      </c>
      <c r="GO166" t="e">
        <v>#DIV/0!</v>
      </c>
    </row>
    <row r="167" spans="1:197" x14ac:dyDescent="0.25">
      <c r="A167">
        <v>1899</v>
      </c>
      <c r="B167" t="s">
        <v>393</v>
      </c>
      <c r="C167">
        <v>8.5</v>
      </c>
      <c r="D167">
        <v>4.7300000000000004</v>
      </c>
      <c r="F167">
        <v>7.5</v>
      </c>
      <c r="G167">
        <v>5.5250000000000004</v>
      </c>
      <c r="H167">
        <v>6.75</v>
      </c>
      <c r="J167">
        <v>7.35</v>
      </c>
      <c r="K167">
        <v>8.81</v>
      </c>
      <c r="L167">
        <v>9.9499999999999993</v>
      </c>
      <c r="M167">
        <v>4.18</v>
      </c>
      <c r="N167">
        <v>7.7</v>
      </c>
      <c r="O167">
        <v>6.9950000000000001</v>
      </c>
      <c r="R167">
        <v>7.5</v>
      </c>
      <c r="S167">
        <v>6.45</v>
      </c>
      <c r="T167">
        <v>8.6</v>
      </c>
      <c r="U167">
        <v>6.8</v>
      </c>
      <c r="W167">
        <v>9.0500000000000007</v>
      </c>
      <c r="X167">
        <v>6.3</v>
      </c>
      <c r="Y167">
        <v>7.6</v>
      </c>
      <c r="Z167">
        <v>10.164999999999999</v>
      </c>
      <c r="AA167">
        <v>9.75</v>
      </c>
      <c r="AB167">
        <v>9.3849999999999998</v>
      </c>
      <c r="AC167">
        <v>8.58</v>
      </c>
      <c r="AD167">
        <v>5.95</v>
      </c>
      <c r="AF167">
        <v>5.25</v>
      </c>
      <c r="AL167">
        <v>6</v>
      </c>
      <c r="AM167">
        <v>5.95</v>
      </c>
      <c r="AP167">
        <v>9.0749999999999993</v>
      </c>
      <c r="BO167">
        <v>3.105</v>
      </c>
      <c r="BQ167">
        <v>2.91</v>
      </c>
      <c r="CB167">
        <v>2.6549999999999998</v>
      </c>
      <c r="CC167">
        <v>2.84</v>
      </c>
      <c r="CD167">
        <v>2.2000000000000002</v>
      </c>
      <c r="CM167">
        <v>1.5</v>
      </c>
      <c r="CN167">
        <v>44.25</v>
      </c>
      <c r="CO167">
        <v>8</v>
      </c>
      <c r="CP167">
        <v>7.5</v>
      </c>
      <c r="CQ167">
        <v>7.5</v>
      </c>
      <c r="CR167">
        <v>9.5</v>
      </c>
      <c r="CS167">
        <v>7</v>
      </c>
      <c r="CT167">
        <v>7</v>
      </c>
      <c r="CV167">
        <v>5</v>
      </c>
      <c r="GN167">
        <v>0</v>
      </c>
      <c r="GO167" t="e">
        <v>#DIV/0!</v>
      </c>
    </row>
    <row r="168" spans="1:197" x14ac:dyDescent="0.25">
      <c r="A168">
        <v>1899</v>
      </c>
      <c r="B168" t="s">
        <v>394</v>
      </c>
      <c r="C168">
        <v>8.5</v>
      </c>
      <c r="D168">
        <v>5.5</v>
      </c>
      <c r="F168">
        <v>8.0649999999999995</v>
      </c>
      <c r="G168">
        <v>6.12</v>
      </c>
      <c r="H168">
        <v>9</v>
      </c>
      <c r="J168">
        <v>9.0749999999999993</v>
      </c>
      <c r="K168">
        <v>9.8000000000000007</v>
      </c>
      <c r="L168">
        <v>9.9</v>
      </c>
      <c r="M168">
        <v>4.4000000000000004</v>
      </c>
      <c r="N168">
        <v>8.4</v>
      </c>
      <c r="O168">
        <v>7.6050000000000004</v>
      </c>
      <c r="R168">
        <v>8.375</v>
      </c>
      <c r="S168">
        <v>6.75</v>
      </c>
      <c r="T168">
        <v>8.35</v>
      </c>
      <c r="U168">
        <v>7.9</v>
      </c>
      <c r="W168">
        <v>9.0500000000000007</v>
      </c>
      <c r="X168">
        <v>7.4249999999999998</v>
      </c>
      <c r="Y168">
        <v>8.9499999999999993</v>
      </c>
      <c r="Z168">
        <v>10.35</v>
      </c>
      <c r="AA168">
        <v>8.8000000000000007</v>
      </c>
      <c r="AB168">
        <v>9.35</v>
      </c>
      <c r="AC168">
        <v>8.7050000000000001</v>
      </c>
      <c r="AD168">
        <v>5.875</v>
      </c>
      <c r="AF168">
        <v>6.46</v>
      </c>
      <c r="AL168">
        <v>7</v>
      </c>
      <c r="AM168">
        <v>8.6</v>
      </c>
      <c r="AP168">
        <v>11.365</v>
      </c>
      <c r="BO168">
        <v>3.2850000000000001</v>
      </c>
      <c r="BQ168">
        <v>3.84</v>
      </c>
      <c r="CB168">
        <v>2.8450000000000002</v>
      </c>
      <c r="CC168">
        <v>3.665</v>
      </c>
      <c r="CD168">
        <v>2.75</v>
      </c>
      <c r="CM168">
        <v>1.5</v>
      </c>
      <c r="CN168">
        <v>47.5</v>
      </c>
      <c r="CO168">
        <v>8</v>
      </c>
      <c r="CP168">
        <v>7.5</v>
      </c>
      <c r="CQ168">
        <v>7.5</v>
      </c>
      <c r="CR168">
        <v>9.5</v>
      </c>
      <c r="CS168">
        <v>7</v>
      </c>
      <c r="CT168">
        <v>7</v>
      </c>
      <c r="CV168">
        <v>5</v>
      </c>
      <c r="GN168">
        <v>0</v>
      </c>
      <c r="GO168" t="e">
        <v>#DIV/0!</v>
      </c>
    </row>
    <row r="169" spans="1:197" x14ac:dyDescent="0.25">
      <c r="A169">
        <v>1899</v>
      </c>
      <c r="B169" t="s">
        <v>395</v>
      </c>
      <c r="C169">
        <v>8.5</v>
      </c>
      <c r="D169">
        <v>5.24</v>
      </c>
      <c r="F169">
        <v>7.27</v>
      </c>
      <c r="G169">
        <v>6.8</v>
      </c>
      <c r="H169">
        <v>7.875</v>
      </c>
      <c r="J169">
        <v>9.5850000000000009</v>
      </c>
      <c r="K169">
        <v>9.9</v>
      </c>
      <c r="L169">
        <v>10.8</v>
      </c>
      <c r="M169">
        <v>5.3</v>
      </c>
      <c r="N169">
        <v>9.43</v>
      </c>
      <c r="O169">
        <v>9.2949999999999999</v>
      </c>
      <c r="R169">
        <v>9</v>
      </c>
      <c r="S169">
        <v>8.0649999999999995</v>
      </c>
      <c r="T169">
        <v>9.15</v>
      </c>
      <c r="U169">
        <v>8.25</v>
      </c>
      <c r="W169">
        <v>11.55</v>
      </c>
      <c r="X169">
        <v>8.25</v>
      </c>
      <c r="Y169">
        <v>10.15</v>
      </c>
      <c r="Z169">
        <v>10.6</v>
      </c>
      <c r="AA169">
        <v>9.3699999999999992</v>
      </c>
      <c r="AB169">
        <v>9.4</v>
      </c>
      <c r="AC169">
        <v>9.6549999999999994</v>
      </c>
      <c r="AD169">
        <v>7.4249999999999998</v>
      </c>
      <c r="AF169">
        <v>7.5</v>
      </c>
      <c r="AL169">
        <v>7.55</v>
      </c>
      <c r="AM169">
        <v>9.4499999999999993</v>
      </c>
      <c r="AP169">
        <v>10.6</v>
      </c>
      <c r="BO169">
        <v>3.5</v>
      </c>
      <c r="BQ169">
        <v>3.2149999999999999</v>
      </c>
      <c r="CB169">
        <v>3.165</v>
      </c>
      <c r="CC169">
        <v>3.3149999999999999</v>
      </c>
      <c r="CD169">
        <v>3.0550000000000002</v>
      </c>
      <c r="CM169">
        <v>1.5</v>
      </c>
      <c r="CN169">
        <v>51.25</v>
      </c>
      <c r="CO169">
        <v>8</v>
      </c>
      <c r="CP169">
        <v>7.5</v>
      </c>
      <c r="CQ169">
        <v>7.5</v>
      </c>
      <c r="CR169">
        <v>9.5</v>
      </c>
      <c r="CS169">
        <v>7</v>
      </c>
      <c r="CT169">
        <v>7</v>
      </c>
      <c r="CV169">
        <v>5</v>
      </c>
      <c r="GN169">
        <v>0</v>
      </c>
      <c r="GO169" t="e">
        <v>#DIV/0!</v>
      </c>
    </row>
    <row r="170" spans="1:197" x14ac:dyDescent="0.25">
      <c r="A170">
        <v>1899</v>
      </c>
      <c r="B170" t="s">
        <v>396</v>
      </c>
      <c r="C170">
        <v>8.5</v>
      </c>
      <c r="D170">
        <v>4.5599999999999996</v>
      </c>
      <c r="F170">
        <v>9.0749999999999993</v>
      </c>
      <c r="G170">
        <v>6.8849999999999998</v>
      </c>
      <c r="J170">
        <v>9.1999999999999993</v>
      </c>
      <c r="K170">
        <v>10.55</v>
      </c>
      <c r="L170">
        <v>11.31</v>
      </c>
      <c r="M170">
        <v>4.2</v>
      </c>
      <c r="N170">
        <v>10.8</v>
      </c>
      <c r="O170">
        <v>9.625</v>
      </c>
      <c r="R170">
        <v>9</v>
      </c>
      <c r="S170">
        <v>8.0649999999999995</v>
      </c>
      <c r="T170">
        <v>8.1</v>
      </c>
      <c r="U170">
        <v>7.5</v>
      </c>
      <c r="W170">
        <v>11.1</v>
      </c>
      <c r="X170">
        <v>8.25</v>
      </c>
      <c r="Y170">
        <v>9.1999999999999993</v>
      </c>
      <c r="Z170">
        <v>11.505000000000001</v>
      </c>
      <c r="AA170">
        <v>10.35</v>
      </c>
      <c r="AB170">
        <v>9.75</v>
      </c>
      <c r="AC170">
        <v>9.1999999999999993</v>
      </c>
      <c r="AD170">
        <v>7.4249999999999998</v>
      </c>
      <c r="AF170">
        <v>7.5</v>
      </c>
      <c r="AL170">
        <v>8.5</v>
      </c>
      <c r="AM170">
        <v>9.35</v>
      </c>
      <c r="AP170">
        <v>10.11</v>
      </c>
      <c r="BO170">
        <v>3.3250000000000002</v>
      </c>
      <c r="BQ170">
        <v>4.13</v>
      </c>
      <c r="CB170">
        <v>2.7250000000000001</v>
      </c>
      <c r="CC170">
        <v>3.2850000000000001</v>
      </c>
      <c r="CD170">
        <v>2.9350000000000001</v>
      </c>
      <c r="CM170">
        <v>1.5</v>
      </c>
      <c r="CN170">
        <v>49.75</v>
      </c>
      <c r="CO170">
        <v>8</v>
      </c>
      <c r="CP170">
        <v>7.5</v>
      </c>
      <c r="CQ170">
        <v>6.25</v>
      </c>
      <c r="CR170">
        <v>9.5</v>
      </c>
      <c r="CS170">
        <v>7</v>
      </c>
      <c r="CT170">
        <v>7</v>
      </c>
      <c r="CV170">
        <v>5</v>
      </c>
      <c r="DA170">
        <v>0.15</v>
      </c>
      <c r="GN170">
        <v>0</v>
      </c>
      <c r="GO170" t="e">
        <v>#DIV/0!</v>
      </c>
    </row>
    <row r="171" spans="1:197" x14ac:dyDescent="0.25">
      <c r="A171">
        <v>1899</v>
      </c>
      <c r="B171" t="s">
        <v>397</v>
      </c>
      <c r="C171">
        <v>8.5</v>
      </c>
      <c r="D171">
        <v>6.48</v>
      </c>
      <c r="F171">
        <v>10.039999999999999</v>
      </c>
      <c r="G171">
        <v>7.55</v>
      </c>
      <c r="J171">
        <v>5.8150000000000004</v>
      </c>
      <c r="K171">
        <v>10.65</v>
      </c>
      <c r="L171">
        <v>11.4</v>
      </c>
      <c r="M171">
        <v>4.5999999999999996</v>
      </c>
      <c r="N171">
        <v>10.6</v>
      </c>
      <c r="O171">
        <v>9.2249999999999996</v>
      </c>
      <c r="R171">
        <v>9</v>
      </c>
      <c r="S171">
        <v>7.5</v>
      </c>
      <c r="T171">
        <v>9.4499999999999993</v>
      </c>
      <c r="U171">
        <v>8.25</v>
      </c>
      <c r="W171">
        <v>11.8</v>
      </c>
      <c r="X171">
        <v>8.58</v>
      </c>
      <c r="Y171">
        <v>10.4</v>
      </c>
      <c r="Z171">
        <v>11.91</v>
      </c>
      <c r="AA171">
        <v>10.654999999999999</v>
      </c>
      <c r="AB171">
        <v>10.3</v>
      </c>
      <c r="AC171">
        <v>9.4499999999999993</v>
      </c>
      <c r="AD171">
        <v>8.25</v>
      </c>
      <c r="AF171">
        <v>7.5</v>
      </c>
      <c r="AL171">
        <v>8.5</v>
      </c>
      <c r="AM171">
        <v>9.4</v>
      </c>
      <c r="AP171">
        <v>10.87</v>
      </c>
      <c r="BO171">
        <v>3.5150000000000001</v>
      </c>
      <c r="BQ171">
        <v>4.42</v>
      </c>
      <c r="CB171">
        <v>2.415</v>
      </c>
      <c r="CC171">
        <v>3.4550000000000001</v>
      </c>
      <c r="CD171">
        <v>2.7349999999999999</v>
      </c>
      <c r="CM171">
        <v>1.5</v>
      </c>
      <c r="CN171">
        <v>51.25</v>
      </c>
      <c r="CO171">
        <v>8</v>
      </c>
      <c r="CP171">
        <v>7.5</v>
      </c>
      <c r="CQ171">
        <v>7.5</v>
      </c>
      <c r="CR171">
        <v>9.5</v>
      </c>
      <c r="CS171">
        <v>7</v>
      </c>
      <c r="CT171">
        <v>7</v>
      </c>
      <c r="CV171">
        <v>5</v>
      </c>
      <c r="GN171">
        <v>0</v>
      </c>
      <c r="GO171" t="e">
        <v>#DIV/0!</v>
      </c>
    </row>
    <row r="172" spans="1:197" x14ac:dyDescent="0.25">
      <c r="A172">
        <v>1899</v>
      </c>
      <c r="B172" t="s">
        <v>398</v>
      </c>
      <c r="C172">
        <v>8.5</v>
      </c>
      <c r="D172">
        <v>6.8</v>
      </c>
      <c r="F172">
        <v>9.1549999999999994</v>
      </c>
      <c r="G172">
        <v>8.25</v>
      </c>
      <c r="J172">
        <v>7.5</v>
      </c>
      <c r="K172">
        <v>10.1</v>
      </c>
      <c r="L172">
        <v>11</v>
      </c>
      <c r="M172">
        <v>4.4000000000000004</v>
      </c>
      <c r="N172">
        <v>10.695</v>
      </c>
      <c r="O172">
        <v>10.210000000000001</v>
      </c>
      <c r="R172">
        <v>9</v>
      </c>
      <c r="S172">
        <v>7.5</v>
      </c>
      <c r="T172">
        <v>9</v>
      </c>
      <c r="U172">
        <v>8.25</v>
      </c>
      <c r="W172">
        <v>9.9499999999999993</v>
      </c>
      <c r="X172">
        <v>7.8849999999999998</v>
      </c>
      <c r="Y172">
        <v>11.15</v>
      </c>
      <c r="Z172">
        <v>11.12</v>
      </c>
      <c r="AA172">
        <v>9.65</v>
      </c>
      <c r="AB172">
        <v>10.3</v>
      </c>
      <c r="AC172">
        <v>9.52</v>
      </c>
      <c r="AD172">
        <v>7.7249999999999996</v>
      </c>
      <c r="AF172">
        <v>7.5</v>
      </c>
      <c r="AL172">
        <v>8.06</v>
      </c>
      <c r="AM172">
        <v>9.4949999999999992</v>
      </c>
      <c r="AP172">
        <v>10.33</v>
      </c>
      <c r="BO172">
        <v>3.65</v>
      </c>
      <c r="BQ172">
        <v>4.16</v>
      </c>
      <c r="CB172">
        <v>3.1349999999999998</v>
      </c>
      <c r="CC172">
        <v>3.72</v>
      </c>
      <c r="CD172">
        <v>3.0950000000000002</v>
      </c>
      <c r="CM172">
        <v>1.5</v>
      </c>
      <c r="CN172">
        <v>50</v>
      </c>
      <c r="CO172">
        <v>8</v>
      </c>
      <c r="CP172">
        <v>7.5</v>
      </c>
      <c r="CQ172">
        <v>7.5</v>
      </c>
      <c r="CR172">
        <v>9.5</v>
      </c>
      <c r="CS172">
        <v>7</v>
      </c>
      <c r="CT172">
        <v>7</v>
      </c>
      <c r="CV172">
        <v>5</v>
      </c>
      <c r="DA172">
        <v>0.05</v>
      </c>
      <c r="GN172">
        <v>0</v>
      </c>
      <c r="GO172" t="e">
        <v>#DIV/0!</v>
      </c>
    </row>
    <row r="173" spans="1:197" x14ac:dyDescent="0.25">
      <c r="A173">
        <v>1899</v>
      </c>
      <c r="B173" t="s">
        <v>399</v>
      </c>
      <c r="C173">
        <v>8.5</v>
      </c>
      <c r="D173">
        <v>3.7</v>
      </c>
      <c r="F173">
        <v>8.25</v>
      </c>
      <c r="G173">
        <v>6.6849999999999996</v>
      </c>
      <c r="J173">
        <v>6</v>
      </c>
      <c r="K173">
        <v>7.6</v>
      </c>
      <c r="L173">
        <v>9</v>
      </c>
      <c r="M173">
        <v>3</v>
      </c>
      <c r="N173">
        <v>7.56</v>
      </c>
      <c r="O173">
        <v>7.4249999999999998</v>
      </c>
      <c r="R173">
        <v>7.5</v>
      </c>
      <c r="S173">
        <v>5.25</v>
      </c>
      <c r="T173">
        <v>7.75</v>
      </c>
      <c r="U173">
        <v>6.75</v>
      </c>
      <c r="W173">
        <v>8.6999999999999993</v>
      </c>
      <c r="X173">
        <v>6.6</v>
      </c>
      <c r="Y173">
        <v>8.9</v>
      </c>
      <c r="Z173">
        <v>8.33</v>
      </c>
      <c r="AA173">
        <v>7.65</v>
      </c>
      <c r="AB173">
        <v>6.6</v>
      </c>
      <c r="AC173">
        <v>5.0999999999999996</v>
      </c>
      <c r="AD173">
        <v>5.89</v>
      </c>
      <c r="AF173">
        <v>6</v>
      </c>
      <c r="AL173">
        <v>5.91</v>
      </c>
      <c r="AM173">
        <v>5.95</v>
      </c>
      <c r="AP173">
        <v>8.44</v>
      </c>
      <c r="BO173">
        <v>3.59</v>
      </c>
      <c r="BQ173">
        <v>2.79</v>
      </c>
      <c r="CB173">
        <v>2.17</v>
      </c>
      <c r="CC173">
        <v>2.8</v>
      </c>
      <c r="CD173">
        <v>2.3199999999999998</v>
      </c>
      <c r="CM173">
        <v>1.5</v>
      </c>
      <c r="CN173">
        <v>38</v>
      </c>
      <c r="CO173">
        <v>8</v>
      </c>
      <c r="CP173">
        <v>7.5</v>
      </c>
      <c r="CQ173">
        <v>7.5</v>
      </c>
      <c r="CR173">
        <v>9.5</v>
      </c>
      <c r="CS173">
        <v>7</v>
      </c>
      <c r="CT173">
        <v>7</v>
      </c>
      <c r="CV173">
        <v>5</v>
      </c>
      <c r="DA173">
        <v>0.05</v>
      </c>
      <c r="GN173">
        <v>0</v>
      </c>
      <c r="GO173" t="e">
        <v>#DIV/0!</v>
      </c>
    </row>
    <row r="174" spans="1:197" x14ac:dyDescent="0.25">
      <c r="A174">
        <v>1899</v>
      </c>
      <c r="B174" t="s">
        <v>400</v>
      </c>
      <c r="C174">
        <v>8.5</v>
      </c>
      <c r="D174">
        <v>5.165</v>
      </c>
      <c r="F174">
        <v>9.9</v>
      </c>
      <c r="G174">
        <v>7.94</v>
      </c>
      <c r="H174">
        <v>8.1300000000000008</v>
      </c>
      <c r="J174">
        <v>9.75</v>
      </c>
      <c r="K174">
        <v>10.8</v>
      </c>
      <c r="L174">
        <v>11.4</v>
      </c>
      <c r="M174">
        <v>3.6</v>
      </c>
      <c r="N174">
        <v>10.404999999999999</v>
      </c>
      <c r="O174">
        <v>10.285</v>
      </c>
      <c r="R174">
        <v>9</v>
      </c>
      <c r="S174">
        <v>8.25</v>
      </c>
      <c r="T174">
        <v>8.35</v>
      </c>
      <c r="U174">
        <v>8.25</v>
      </c>
      <c r="W174">
        <v>11.25</v>
      </c>
      <c r="X174">
        <v>8.5500000000000007</v>
      </c>
      <c r="Y174">
        <v>10.7</v>
      </c>
      <c r="Z174">
        <v>11.055</v>
      </c>
      <c r="AA174">
        <v>10.5</v>
      </c>
      <c r="AB174">
        <v>9.5050000000000008</v>
      </c>
      <c r="AC174">
        <v>9.75</v>
      </c>
      <c r="AD174">
        <v>8.25</v>
      </c>
      <c r="AF174">
        <v>7.78</v>
      </c>
      <c r="AL174">
        <v>7.5</v>
      </c>
      <c r="AM174">
        <v>8.3000000000000007</v>
      </c>
      <c r="AP174">
        <v>11.69</v>
      </c>
      <c r="BO174">
        <v>3.0750000000000002</v>
      </c>
      <c r="BQ174">
        <v>3.7650000000000001</v>
      </c>
      <c r="CB174">
        <v>3.06</v>
      </c>
      <c r="CC174">
        <v>3.37</v>
      </c>
      <c r="CD174">
        <v>3.0049999999999999</v>
      </c>
      <c r="CM174">
        <v>1.5</v>
      </c>
      <c r="CN174">
        <v>51.75</v>
      </c>
      <c r="CO174">
        <v>8</v>
      </c>
      <c r="CP174">
        <v>7.5</v>
      </c>
      <c r="CQ174">
        <v>7.5</v>
      </c>
      <c r="CR174">
        <v>9.5</v>
      </c>
      <c r="CS174">
        <v>7</v>
      </c>
      <c r="CT174">
        <v>7</v>
      </c>
      <c r="CV174">
        <v>5</v>
      </c>
      <c r="GN174">
        <v>0</v>
      </c>
      <c r="GO174" t="e">
        <v>#DIV/0!</v>
      </c>
    </row>
    <row r="175" spans="1:197" x14ac:dyDescent="0.25">
      <c r="A175">
        <v>1899</v>
      </c>
      <c r="B175" t="s">
        <v>401</v>
      </c>
      <c r="C175">
        <v>8.5</v>
      </c>
      <c r="D175">
        <v>5.6</v>
      </c>
      <c r="F175">
        <v>9.0749999999999993</v>
      </c>
      <c r="G175">
        <v>8.25</v>
      </c>
      <c r="H175">
        <v>6</v>
      </c>
      <c r="J175">
        <v>9.4149999999999991</v>
      </c>
      <c r="K175">
        <v>10</v>
      </c>
      <c r="L175">
        <v>11.55</v>
      </c>
      <c r="M175">
        <v>4.2</v>
      </c>
      <c r="N175">
        <v>10.1</v>
      </c>
      <c r="O175">
        <v>8.6950000000000003</v>
      </c>
      <c r="R175">
        <v>8.25</v>
      </c>
      <c r="S175">
        <v>7.05</v>
      </c>
      <c r="T175">
        <v>9.6999999999999993</v>
      </c>
      <c r="U175">
        <v>7.5</v>
      </c>
      <c r="W175">
        <v>11.2</v>
      </c>
      <c r="X175">
        <v>6.75</v>
      </c>
      <c r="Y175">
        <v>10.25</v>
      </c>
      <c r="Z175">
        <v>11.33</v>
      </c>
      <c r="AA175">
        <v>11.4</v>
      </c>
      <c r="AB175">
        <v>9.9499999999999993</v>
      </c>
      <c r="AC175">
        <v>7.31</v>
      </c>
      <c r="AD175">
        <v>7.63</v>
      </c>
      <c r="AF175">
        <v>8.9250000000000007</v>
      </c>
      <c r="AL175">
        <v>5.25</v>
      </c>
      <c r="AM175">
        <v>7.9</v>
      </c>
      <c r="AP175">
        <v>11.3</v>
      </c>
      <c r="BO175">
        <v>3.605</v>
      </c>
      <c r="BQ175">
        <v>4.05</v>
      </c>
      <c r="CB175">
        <v>3.06</v>
      </c>
      <c r="CC175">
        <v>3.2949999999999999</v>
      </c>
      <c r="CD175">
        <v>3.07</v>
      </c>
      <c r="CM175">
        <v>1.5</v>
      </c>
      <c r="CN175">
        <v>44.25</v>
      </c>
      <c r="CO175">
        <v>8</v>
      </c>
      <c r="CP175">
        <v>7.5</v>
      </c>
      <c r="CQ175">
        <v>7.5</v>
      </c>
      <c r="CR175">
        <v>9.5</v>
      </c>
      <c r="CS175">
        <v>7</v>
      </c>
      <c r="CT175">
        <v>7</v>
      </c>
      <c r="CV175">
        <v>5</v>
      </c>
      <c r="GN175">
        <v>0</v>
      </c>
      <c r="GO175" t="e">
        <v>#DIV/0!</v>
      </c>
    </row>
    <row r="176" spans="1:197" x14ac:dyDescent="0.25">
      <c r="A176">
        <v>1899</v>
      </c>
      <c r="B176" t="s">
        <v>402</v>
      </c>
      <c r="C176">
        <v>8.5</v>
      </c>
      <c r="D176">
        <v>6.5</v>
      </c>
      <c r="F176">
        <v>9.4499999999999993</v>
      </c>
      <c r="G176">
        <v>6.33</v>
      </c>
      <c r="H176">
        <v>6.92</v>
      </c>
      <c r="J176">
        <v>9.1750000000000007</v>
      </c>
      <c r="K176">
        <v>11.6</v>
      </c>
      <c r="L176">
        <v>11.5</v>
      </c>
      <c r="M176">
        <v>4.2</v>
      </c>
      <c r="N176">
        <v>9.8000000000000007</v>
      </c>
      <c r="O176">
        <v>9.06</v>
      </c>
      <c r="R176">
        <v>9.1</v>
      </c>
      <c r="S176">
        <v>7.4249999999999998</v>
      </c>
      <c r="T176">
        <v>11.4</v>
      </c>
      <c r="U176">
        <v>7.5</v>
      </c>
      <c r="W176">
        <v>12.36</v>
      </c>
      <c r="X176">
        <v>7.4249999999999998</v>
      </c>
      <c r="Y176">
        <v>11.5</v>
      </c>
      <c r="Z176">
        <v>11.7</v>
      </c>
      <c r="AA176">
        <v>10.5</v>
      </c>
      <c r="AB176">
        <v>9.85</v>
      </c>
      <c r="AC176">
        <v>7.5250000000000004</v>
      </c>
      <c r="AD176">
        <v>6.8049999999999997</v>
      </c>
      <c r="AF176">
        <v>8.85</v>
      </c>
      <c r="AL176">
        <v>6.8</v>
      </c>
      <c r="AM176">
        <v>8.67</v>
      </c>
      <c r="AP176">
        <v>11.74</v>
      </c>
      <c r="BO176">
        <v>4.0949999999999998</v>
      </c>
      <c r="BQ176">
        <v>4.1150000000000002</v>
      </c>
      <c r="CB176">
        <v>3.125</v>
      </c>
      <c r="CC176">
        <v>3.4750000000000001</v>
      </c>
      <c r="CD176">
        <v>3.1150000000000002</v>
      </c>
      <c r="CM176">
        <v>1.5</v>
      </c>
      <c r="CN176">
        <v>43.75</v>
      </c>
      <c r="CO176">
        <v>8</v>
      </c>
      <c r="CP176">
        <v>7.5</v>
      </c>
      <c r="CQ176">
        <v>7.5</v>
      </c>
      <c r="CR176">
        <v>9.5</v>
      </c>
      <c r="CS176">
        <v>7</v>
      </c>
      <c r="CT176">
        <v>7</v>
      </c>
      <c r="CV176">
        <v>5.5</v>
      </c>
      <c r="DA176">
        <v>0.25</v>
      </c>
      <c r="GN176">
        <v>0</v>
      </c>
      <c r="GO176" t="e">
        <v>#DIV/0!</v>
      </c>
    </row>
    <row r="177" spans="1:197" x14ac:dyDescent="0.25">
      <c r="A177">
        <v>1899</v>
      </c>
      <c r="B177" t="s">
        <v>403</v>
      </c>
      <c r="C177">
        <v>8.5</v>
      </c>
      <c r="D177">
        <v>5.3</v>
      </c>
      <c r="F177">
        <v>8.18</v>
      </c>
      <c r="G177">
        <v>7.01</v>
      </c>
      <c r="H177">
        <v>5.7</v>
      </c>
      <c r="J177">
        <v>10.01</v>
      </c>
      <c r="K177">
        <v>11.37</v>
      </c>
      <c r="L177">
        <v>11.75</v>
      </c>
      <c r="M177">
        <v>4.9000000000000004</v>
      </c>
      <c r="N177">
        <v>9.5500000000000007</v>
      </c>
      <c r="O177">
        <v>8.5549999999999997</v>
      </c>
      <c r="R177">
        <v>9</v>
      </c>
      <c r="S177">
        <v>8.25</v>
      </c>
      <c r="T177">
        <v>11.25</v>
      </c>
      <c r="U177">
        <v>7.5</v>
      </c>
      <c r="W177">
        <v>11.9</v>
      </c>
      <c r="X177">
        <v>6.5250000000000004</v>
      </c>
      <c r="Y177">
        <v>11.6</v>
      </c>
      <c r="Z177">
        <v>11.03</v>
      </c>
      <c r="AA177">
        <v>11.25</v>
      </c>
      <c r="AB177">
        <v>9.6999999999999993</v>
      </c>
      <c r="AC177">
        <v>7.65</v>
      </c>
      <c r="AD177">
        <v>6.6</v>
      </c>
      <c r="AF177">
        <v>9.11</v>
      </c>
      <c r="AL177">
        <v>6.8</v>
      </c>
      <c r="AM177">
        <v>8.5</v>
      </c>
      <c r="AP177">
        <v>11</v>
      </c>
      <c r="BO177">
        <v>4.0350000000000001</v>
      </c>
      <c r="BQ177">
        <v>4.5449999999999999</v>
      </c>
      <c r="CB177">
        <v>2.9550000000000001</v>
      </c>
      <c r="CC177">
        <v>3.49</v>
      </c>
      <c r="CD177">
        <v>3.0249999999999999</v>
      </c>
      <c r="CM177">
        <v>1.5</v>
      </c>
      <c r="CN177">
        <v>44</v>
      </c>
      <c r="CO177">
        <v>8</v>
      </c>
      <c r="CP177">
        <v>7.5</v>
      </c>
      <c r="CQ177">
        <v>7.5</v>
      </c>
      <c r="CR177">
        <v>9.5</v>
      </c>
      <c r="CS177">
        <v>7</v>
      </c>
      <c r="CT177">
        <v>7</v>
      </c>
      <c r="CV177">
        <v>5.5</v>
      </c>
      <c r="DA177">
        <v>0.6</v>
      </c>
      <c r="GN177">
        <v>0</v>
      </c>
      <c r="GO177" t="e">
        <v>#DIV/0!</v>
      </c>
    </row>
    <row r="178" spans="1:197" x14ac:dyDescent="0.25">
      <c r="A178">
        <v>1899</v>
      </c>
      <c r="B178" t="s">
        <v>404</v>
      </c>
      <c r="C178">
        <v>8.5</v>
      </c>
      <c r="D178">
        <v>5.4</v>
      </c>
      <c r="F178">
        <v>8.2550000000000008</v>
      </c>
      <c r="G178">
        <v>6.9450000000000003</v>
      </c>
      <c r="H178">
        <v>7.68</v>
      </c>
      <c r="J178">
        <v>10.01</v>
      </c>
      <c r="K178">
        <v>12.105</v>
      </c>
      <c r="L178">
        <v>12</v>
      </c>
      <c r="M178">
        <v>4.5350000000000001</v>
      </c>
      <c r="N178">
        <v>10.84</v>
      </c>
      <c r="O178">
        <v>9.2200000000000006</v>
      </c>
      <c r="R178">
        <v>8.4600000000000009</v>
      </c>
      <c r="S178">
        <v>7.5449999999999999</v>
      </c>
      <c r="T178">
        <v>12</v>
      </c>
      <c r="U178">
        <v>7.5</v>
      </c>
      <c r="W178">
        <v>12.85</v>
      </c>
      <c r="X178">
        <v>7.5</v>
      </c>
      <c r="Y178">
        <v>12</v>
      </c>
      <c r="Z178">
        <v>12.455</v>
      </c>
      <c r="AA178">
        <v>11.25</v>
      </c>
      <c r="AB178">
        <v>11.1</v>
      </c>
      <c r="AC178">
        <v>7.05</v>
      </c>
      <c r="AD178">
        <v>7.35</v>
      </c>
      <c r="AF178">
        <v>11.525</v>
      </c>
      <c r="AL178">
        <v>6.8</v>
      </c>
      <c r="AM178">
        <v>6.83</v>
      </c>
      <c r="AP178">
        <v>12.83</v>
      </c>
      <c r="BO178">
        <v>4.3449999999999998</v>
      </c>
      <c r="BQ178">
        <v>4.835</v>
      </c>
      <c r="CB178">
        <v>3.11</v>
      </c>
      <c r="CC178">
        <v>3.625</v>
      </c>
      <c r="CD178">
        <v>3.08</v>
      </c>
      <c r="CM178">
        <v>1.5</v>
      </c>
      <c r="CN178">
        <v>42</v>
      </c>
      <c r="CO178">
        <v>8</v>
      </c>
      <c r="CP178">
        <v>7.5</v>
      </c>
      <c r="CQ178">
        <v>7.5</v>
      </c>
      <c r="CR178">
        <v>9.5</v>
      </c>
      <c r="CS178">
        <v>7</v>
      </c>
      <c r="CT178">
        <v>7</v>
      </c>
      <c r="CV178">
        <v>5.5</v>
      </c>
      <c r="DA178">
        <v>0.1</v>
      </c>
      <c r="GN178">
        <v>0</v>
      </c>
      <c r="GO178" t="e">
        <v>#DIV/0!</v>
      </c>
    </row>
    <row r="179" spans="1:197" x14ac:dyDescent="0.25">
      <c r="A179">
        <v>1899</v>
      </c>
      <c r="B179" t="s">
        <v>405</v>
      </c>
      <c r="C179">
        <v>8.5</v>
      </c>
      <c r="F179">
        <v>9.0749999999999993</v>
      </c>
      <c r="G179">
        <v>6.5750000000000002</v>
      </c>
      <c r="H179">
        <v>6.11</v>
      </c>
      <c r="J179">
        <v>11.33</v>
      </c>
      <c r="K179">
        <v>13.36</v>
      </c>
      <c r="L179">
        <v>13.05</v>
      </c>
      <c r="M179">
        <v>4.8</v>
      </c>
      <c r="N179">
        <v>12.4</v>
      </c>
      <c r="O179">
        <v>9.3650000000000002</v>
      </c>
      <c r="R179">
        <v>9.3000000000000007</v>
      </c>
      <c r="S179">
        <v>7.5350000000000001</v>
      </c>
      <c r="T179">
        <v>12.5</v>
      </c>
      <c r="U179">
        <v>8.0250000000000004</v>
      </c>
      <c r="W179">
        <v>14.25</v>
      </c>
      <c r="X179">
        <v>7.0549999999999997</v>
      </c>
      <c r="Y179">
        <v>13.59</v>
      </c>
      <c r="Z179">
        <v>13.88</v>
      </c>
      <c r="AA179">
        <v>12.42</v>
      </c>
      <c r="AB179">
        <v>11.87</v>
      </c>
      <c r="AC179">
        <v>7</v>
      </c>
      <c r="AD179">
        <v>7.5</v>
      </c>
      <c r="AF179">
        <v>10.84</v>
      </c>
      <c r="AL179">
        <v>7</v>
      </c>
      <c r="AM179">
        <v>7.8650000000000002</v>
      </c>
      <c r="AP179">
        <v>13.78</v>
      </c>
      <c r="BO179">
        <v>4.26</v>
      </c>
      <c r="BQ179">
        <v>5.9649999999999999</v>
      </c>
      <c r="BR179">
        <v>2.7</v>
      </c>
      <c r="CB179">
        <v>3.105</v>
      </c>
      <c r="CC179">
        <v>3.6349999999999998</v>
      </c>
      <c r="CD179">
        <v>3.0750000000000002</v>
      </c>
      <c r="CM179">
        <v>1.5</v>
      </c>
      <c r="CN179">
        <v>44.25</v>
      </c>
      <c r="CO179">
        <v>8</v>
      </c>
      <c r="CP179">
        <v>7.5</v>
      </c>
      <c r="CQ179">
        <v>7.5</v>
      </c>
      <c r="CR179">
        <v>9.5</v>
      </c>
      <c r="CS179">
        <v>7</v>
      </c>
      <c r="CT179">
        <v>7</v>
      </c>
      <c r="CV179">
        <v>5.5</v>
      </c>
      <c r="DA179">
        <v>0</v>
      </c>
      <c r="GN179">
        <v>0</v>
      </c>
      <c r="GO179" t="e">
        <v>#DIV/0!</v>
      </c>
    </row>
    <row r="180" spans="1:197" x14ac:dyDescent="0.25">
      <c r="A180">
        <v>1899</v>
      </c>
      <c r="B180" t="s">
        <v>406</v>
      </c>
      <c r="C180">
        <v>8.5</v>
      </c>
      <c r="D180">
        <v>7.2</v>
      </c>
      <c r="F180">
        <v>9.9</v>
      </c>
      <c r="G180">
        <v>7.1550000000000002</v>
      </c>
      <c r="H180">
        <v>8.4</v>
      </c>
      <c r="J180">
        <v>9.1</v>
      </c>
      <c r="K180">
        <v>13.805</v>
      </c>
      <c r="L180">
        <v>13.65</v>
      </c>
      <c r="M180">
        <v>5.4</v>
      </c>
      <c r="N180">
        <v>12.3</v>
      </c>
      <c r="O180">
        <v>10.125</v>
      </c>
      <c r="R180">
        <v>9.15</v>
      </c>
      <c r="S180">
        <v>8.7449999999999992</v>
      </c>
      <c r="T180">
        <v>13.05</v>
      </c>
      <c r="U180">
        <v>7.5650000000000004</v>
      </c>
      <c r="W180">
        <v>14.85</v>
      </c>
      <c r="X180">
        <v>9.11</v>
      </c>
      <c r="Y180">
        <v>13.25</v>
      </c>
      <c r="Z180">
        <v>13.75</v>
      </c>
      <c r="AA180">
        <v>13.4</v>
      </c>
      <c r="AB180">
        <v>11.55</v>
      </c>
      <c r="AC180">
        <v>9.69</v>
      </c>
      <c r="AD180">
        <v>8.25</v>
      </c>
      <c r="AF180">
        <v>9.8650000000000002</v>
      </c>
      <c r="AL180">
        <v>8.25</v>
      </c>
      <c r="AM180">
        <v>10.75</v>
      </c>
      <c r="AP180">
        <v>13.38</v>
      </c>
      <c r="BO180">
        <v>4.9850000000000003</v>
      </c>
      <c r="BQ180">
        <v>5.2450000000000001</v>
      </c>
      <c r="BR180">
        <v>4.42</v>
      </c>
      <c r="CB180">
        <v>3.2650000000000001</v>
      </c>
      <c r="CC180">
        <v>3.99</v>
      </c>
      <c r="CD180">
        <v>3.24</v>
      </c>
      <c r="CM180">
        <v>1.5</v>
      </c>
      <c r="CN180">
        <v>50</v>
      </c>
      <c r="CO180">
        <v>8</v>
      </c>
      <c r="CP180">
        <v>7.5</v>
      </c>
      <c r="CQ180">
        <v>7.5</v>
      </c>
      <c r="CR180">
        <v>9.5</v>
      </c>
      <c r="CS180">
        <v>7</v>
      </c>
      <c r="CT180">
        <v>7</v>
      </c>
      <c r="CV180">
        <v>5.5</v>
      </c>
      <c r="DA180">
        <v>0.05</v>
      </c>
      <c r="GN180">
        <v>0</v>
      </c>
      <c r="GO180" t="e">
        <v>#DIV/0!</v>
      </c>
    </row>
    <row r="181" spans="1:197" x14ac:dyDescent="0.25">
      <c r="A181">
        <v>1899</v>
      </c>
      <c r="B181" t="s">
        <v>407</v>
      </c>
      <c r="C181">
        <v>8.5</v>
      </c>
      <c r="D181">
        <v>8.0549999999999997</v>
      </c>
      <c r="F181">
        <v>10.725</v>
      </c>
      <c r="G181">
        <v>7.55</v>
      </c>
      <c r="H181">
        <v>9.75</v>
      </c>
      <c r="J181">
        <v>6.4</v>
      </c>
      <c r="K181">
        <v>13.89</v>
      </c>
      <c r="L181">
        <v>13.6</v>
      </c>
      <c r="M181">
        <v>6.95</v>
      </c>
      <c r="N181">
        <v>12.11</v>
      </c>
      <c r="O181">
        <v>10.46</v>
      </c>
      <c r="R181">
        <v>9.5950000000000006</v>
      </c>
      <c r="S181">
        <v>8.25</v>
      </c>
      <c r="T181">
        <v>12.35</v>
      </c>
      <c r="U181">
        <v>9.0749999999999993</v>
      </c>
      <c r="W181">
        <v>14.83</v>
      </c>
      <c r="X181">
        <v>7.67</v>
      </c>
      <c r="Y181">
        <v>13.5</v>
      </c>
      <c r="Z181">
        <v>13.25</v>
      </c>
      <c r="AA181">
        <v>13.2</v>
      </c>
      <c r="AB181">
        <v>12.45</v>
      </c>
      <c r="AC181">
        <v>9.3849999999999998</v>
      </c>
      <c r="AD181">
        <v>7.61</v>
      </c>
      <c r="AF181">
        <v>9.65</v>
      </c>
      <c r="AL181">
        <v>8.85</v>
      </c>
      <c r="AM181">
        <v>9.6999999999999993</v>
      </c>
      <c r="AP181">
        <v>13.17</v>
      </c>
      <c r="AQ181">
        <v>4.2</v>
      </c>
      <c r="AR181">
        <v>6.16</v>
      </c>
      <c r="BO181">
        <v>4.59</v>
      </c>
      <c r="BQ181">
        <v>5.43</v>
      </c>
      <c r="BR181">
        <v>4.5599999999999996</v>
      </c>
      <c r="CB181">
        <v>3.2250000000000001</v>
      </c>
      <c r="CC181">
        <v>3.9350000000000001</v>
      </c>
      <c r="CD181">
        <v>3.2250000000000001</v>
      </c>
      <c r="CM181">
        <v>1.5</v>
      </c>
      <c r="CN181">
        <v>54</v>
      </c>
      <c r="CO181">
        <v>8</v>
      </c>
      <c r="CP181">
        <v>7.5</v>
      </c>
      <c r="CQ181">
        <v>7.5</v>
      </c>
      <c r="CR181">
        <v>9.5</v>
      </c>
      <c r="CS181">
        <v>7</v>
      </c>
      <c r="CT181">
        <v>7</v>
      </c>
      <c r="CV181">
        <v>5.5</v>
      </c>
      <c r="GN181">
        <v>0</v>
      </c>
      <c r="GO181" t="e">
        <v>#DIV/0!</v>
      </c>
    </row>
    <row r="182" spans="1:197" x14ac:dyDescent="0.25">
      <c r="A182">
        <v>1899</v>
      </c>
      <c r="B182" t="s">
        <v>408</v>
      </c>
      <c r="C182">
        <v>8.5</v>
      </c>
      <c r="D182">
        <v>7.14</v>
      </c>
      <c r="F182">
        <v>12.375</v>
      </c>
      <c r="G182">
        <v>6.8</v>
      </c>
      <c r="H182">
        <v>9.7799999999999994</v>
      </c>
      <c r="J182">
        <v>12.95</v>
      </c>
      <c r="K182">
        <v>12.205</v>
      </c>
      <c r="L182">
        <v>13.55</v>
      </c>
      <c r="M182">
        <v>7.65</v>
      </c>
      <c r="N182">
        <v>11.75</v>
      </c>
      <c r="O182">
        <v>11.2</v>
      </c>
      <c r="R182">
        <v>10.42</v>
      </c>
      <c r="S182">
        <v>9.0749999999999993</v>
      </c>
      <c r="T182">
        <v>12.7</v>
      </c>
      <c r="U182">
        <v>9.3149999999999995</v>
      </c>
      <c r="V182">
        <v>6.75</v>
      </c>
      <c r="W182">
        <v>14.8</v>
      </c>
      <c r="X182">
        <v>7.97</v>
      </c>
      <c r="Y182">
        <v>12.8</v>
      </c>
      <c r="Z182">
        <v>13</v>
      </c>
      <c r="AA182">
        <v>12.7</v>
      </c>
      <c r="AB182">
        <v>11.27</v>
      </c>
      <c r="AC182">
        <v>9.125</v>
      </c>
      <c r="AD182">
        <v>7.5</v>
      </c>
      <c r="AF182">
        <v>10.050000000000001</v>
      </c>
      <c r="AL182">
        <v>8.6999999999999993</v>
      </c>
      <c r="AM182">
        <v>10.199999999999999</v>
      </c>
      <c r="AP182">
        <v>11.2</v>
      </c>
      <c r="AQ182">
        <v>5.71</v>
      </c>
      <c r="AR182">
        <v>8.9499999999999993</v>
      </c>
      <c r="BO182">
        <v>5.0049999999999999</v>
      </c>
      <c r="BQ182">
        <v>5.78</v>
      </c>
      <c r="BR182">
        <v>4.51</v>
      </c>
      <c r="CB182">
        <v>3.11</v>
      </c>
      <c r="CC182">
        <v>3.4</v>
      </c>
      <c r="CD182">
        <v>3.2650000000000001</v>
      </c>
      <c r="CM182">
        <v>1.5</v>
      </c>
      <c r="CN182">
        <v>57.5</v>
      </c>
      <c r="CO182">
        <v>8</v>
      </c>
      <c r="CP182">
        <v>7.5</v>
      </c>
      <c r="CQ182">
        <v>7.5</v>
      </c>
      <c r="CR182">
        <v>9.5</v>
      </c>
      <c r="CS182">
        <v>7</v>
      </c>
      <c r="CT182">
        <v>7</v>
      </c>
      <c r="CV182">
        <v>5.5</v>
      </c>
      <c r="GN182">
        <v>0</v>
      </c>
      <c r="GO182" t="e">
        <v>#DIV/0!</v>
      </c>
    </row>
    <row r="183" spans="1:197" x14ac:dyDescent="0.25">
      <c r="A183">
        <v>1899</v>
      </c>
      <c r="B183" t="s">
        <v>409</v>
      </c>
      <c r="C183">
        <v>8.5</v>
      </c>
      <c r="D183">
        <v>5.66</v>
      </c>
      <c r="F183">
        <v>9.9</v>
      </c>
      <c r="G183">
        <v>6.6550000000000002</v>
      </c>
      <c r="H183">
        <v>3.0649999999999999</v>
      </c>
      <c r="J183">
        <v>8.7899999999999991</v>
      </c>
      <c r="K183">
        <v>10.98</v>
      </c>
      <c r="L183">
        <v>12.55</v>
      </c>
      <c r="M183">
        <v>6.75</v>
      </c>
      <c r="N183">
        <v>10</v>
      </c>
      <c r="O183">
        <v>9.7200000000000006</v>
      </c>
      <c r="R183">
        <v>9.25</v>
      </c>
      <c r="S183">
        <v>8.51</v>
      </c>
      <c r="T183">
        <v>10.55</v>
      </c>
      <c r="U183">
        <v>8.2850000000000001</v>
      </c>
      <c r="V183">
        <v>5.0650000000000004</v>
      </c>
      <c r="W183">
        <v>13.15</v>
      </c>
      <c r="X183">
        <v>7.97</v>
      </c>
      <c r="Y183">
        <v>12.21</v>
      </c>
      <c r="Z183">
        <v>11.65</v>
      </c>
      <c r="AA183">
        <v>11</v>
      </c>
      <c r="AB183">
        <v>10.5</v>
      </c>
      <c r="AC183">
        <v>8.4</v>
      </c>
      <c r="AD183">
        <v>6.7050000000000001</v>
      </c>
      <c r="AF183">
        <v>9.0500000000000007</v>
      </c>
      <c r="AL183">
        <v>7.62</v>
      </c>
      <c r="AM183">
        <v>8.9350000000000005</v>
      </c>
      <c r="AP183">
        <v>10.91</v>
      </c>
      <c r="AQ183">
        <v>5</v>
      </c>
      <c r="AR183">
        <v>6.35</v>
      </c>
      <c r="AS183">
        <v>1.4</v>
      </c>
      <c r="BO183">
        <v>2.72</v>
      </c>
      <c r="BQ183">
        <v>4.4649999999999999</v>
      </c>
      <c r="BR183">
        <v>4.1100000000000003</v>
      </c>
      <c r="CB183">
        <v>2.9849999999999999</v>
      </c>
      <c r="CC183">
        <v>2.9350000000000001</v>
      </c>
      <c r="CD183">
        <v>2.7749999999999999</v>
      </c>
      <c r="CM183">
        <v>1.5</v>
      </c>
      <c r="CN183">
        <v>48.25</v>
      </c>
      <c r="CO183">
        <v>8</v>
      </c>
      <c r="CP183">
        <v>7.5</v>
      </c>
      <c r="CQ183">
        <v>7.5</v>
      </c>
      <c r="CR183">
        <v>9.5</v>
      </c>
      <c r="CS183">
        <v>7</v>
      </c>
      <c r="CT183">
        <v>7</v>
      </c>
      <c r="CV183">
        <v>5.5</v>
      </c>
      <c r="GN183">
        <v>0</v>
      </c>
      <c r="GO183" t="e">
        <v>#DIV/0!</v>
      </c>
    </row>
    <row r="184" spans="1:197" x14ac:dyDescent="0.25">
      <c r="A184">
        <v>1899</v>
      </c>
      <c r="B184" t="s">
        <v>410</v>
      </c>
      <c r="C184">
        <v>8.5</v>
      </c>
      <c r="D184">
        <v>7.4550000000000001</v>
      </c>
      <c r="F184">
        <v>9.84</v>
      </c>
      <c r="G184">
        <v>7.5</v>
      </c>
      <c r="J184">
        <v>11.074999999999999</v>
      </c>
      <c r="K184">
        <v>13.3</v>
      </c>
      <c r="L184">
        <v>14.35</v>
      </c>
      <c r="M184">
        <v>7.875</v>
      </c>
      <c r="N184">
        <v>12.45</v>
      </c>
      <c r="O184">
        <v>11.75</v>
      </c>
      <c r="R184">
        <v>10.63</v>
      </c>
      <c r="S184">
        <v>9.6850000000000005</v>
      </c>
      <c r="T184">
        <v>13.1</v>
      </c>
      <c r="U184">
        <v>9.0749999999999993</v>
      </c>
      <c r="V184">
        <v>5.625</v>
      </c>
      <c r="W184">
        <v>14.515000000000001</v>
      </c>
      <c r="X184">
        <v>9.3800000000000008</v>
      </c>
      <c r="Y184">
        <v>13.62</v>
      </c>
      <c r="Z184">
        <v>13.605</v>
      </c>
      <c r="AA184">
        <v>12.15</v>
      </c>
      <c r="AB184">
        <v>12.605</v>
      </c>
      <c r="AC184">
        <v>10.029999999999999</v>
      </c>
      <c r="AD184">
        <v>9.75</v>
      </c>
      <c r="AF184">
        <v>11.94</v>
      </c>
      <c r="AL184">
        <v>9</v>
      </c>
      <c r="AM184">
        <v>9.4749999999999996</v>
      </c>
      <c r="AP184">
        <v>12.62</v>
      </c>
      <c r="AQ184">
        <v>4.8</v>
      </c>
      <c r="AR184">
        <v>11.95</v>
      </c>
      <c r="AS184">
        <v>7</v>
      </c>
      <c r="AT184">
        <v>4.5</v>
      </c>
      <c r="BO184">
        <v>4.6100000000000003</v>
      </c>
      <c r="BQ184">
        <v>4.96</v>
      </c>
      <c r="BR184">
        <v>4.53</v>
      </c>
      <c r="CB184">
        <v>3.0649999999999999</v>
      </c>
      <c r="CC184">
        <v>4.07</v>
      </c>
      <c r="CD184">
        <v>3.2050000000000001</v>
      </c>
      <c r="CM184">
        <v>1.5</v>
      </c>
      <c r="CN184">
        <v>59.75</v>
      </c>
      <c r="CO184">
        <v>8</v>
      </c>
      <c r="CP184">
        <v>7.5</v>
      </c>
      <c r="CQ184">
        <v>7.5</v>
      </c>
      <c r="CR184">
        <v>9.5</v>
      </c>
      <c r="CS184">
        <v>7</v>
      </c>
      <c r="CT184">
        <v>7</v>
      </c>
      <c r="CV184">
        <v>5.5</v>
      </c>
      <c r="DA184">
        <v>2.5</v>
      </c>
      <c r="GN184">
        <v>0</v>
      </c>
      <c r="GO184" t="e">
        <v>#DIV/0!</v>
      </c>
    </row>
    <row r="185" spans="1:197" x14ac:dyDescent="0.25">
      <c r="A185">
        <v>1899</v>
      </c>
      <c r="B185" t="s">
        <v>411</v>
      </c>
      <c r="C185">
        <v>8.5</v>
      </c>
      <c r="D185">
        <v>7.35</v>
      </c>
      <c r="F185">
        <v>11.43</v>
      </c>
      <c r="G185">
        <v>5.5</v>
      </c>
      <c r="J185">
        <v>11.02</v>
      </c>
      <c r="K185">
        <v>13.2</v>
      </c>
      <c r="L185">
        <v>14.8</v>
      </c>
      <c r="M185">
        <v>7.875</v>
      </c>
      <c r="N185">
        <v>11.7</v>
      </c>
      <c r="O185">
        <v>11.92</v>
      </c>
      <c r="R185">
        <v>10.574999999999999</v>
      </c>
      <c r="S185">
        <v>10.5</v>
      </c>
      <c r="T185">
        <v>12.43</v>
      </c>
      <c r="U185">
        <v>10.039999999999999</v>
      </c>
      <c r="V185">
        <v>6.58</v>
      </c>
      <c r="W185">
        <v>14.75</v>
      </c>
      <c r="X185">
        <v>9.0749999999999993</v>
      </c>
      <c r="Y185">
        <v>13.85</v>
      </c>
      <c r="Z185">
        <v>14.6</v>
      </c>
      <c r="AA185">
        <v>13.05</v>
      </c>
      <c r="AB185">
        <v>12.6</v>
      </c>
      <c r="AC185">
        <v>9.0749999999999993</v>
      </c>
      <c r="AD185">
        <v>9.6349999999999998</v>
      </c>
      <c r="AF185">
        <v>10.7</v>
      </c>
      <c r="AL185">
        <v>9.35</v>
      </c>
      <c r="AM185">
        <v>11.63</v>
      </c>
      <c r="AP185">
        <v>13.32</v>
      </c>
      <c r="AQ185">
        <v>5.22</v>
      </c>
      <c r="AR185">
        <v>10.85</v>
      </c>
      <c r="AS185">
        <v>5.3</v>
      </c>
      <c r="AT185">
        <v>7.5</v>
      </c>
      <c r="AU185">
        <v>4.8250000000000002</v>
      </c>
      <c r="BO185">
        <v>4.335</v>
      </c>
      <c r="BQ185">
        <v>4.9950000000000001</v>
      </c>
      <c r="BR185">
        <v>4.5999999999999996</v>
      </c>
      <c r="CB185">
        <v>3.12</v>
      </c>
      <c r="CC185">
        <v>3.68</v>
      </c>
      <c r="CD185">
        <v>3.2650000000000001</v>
      </c>
      <c r="CM185">
        <v>1.5</v>
      </c>
      <c r="CN185">
        <v>64</v>
      </c>
      <c r="CO185">
        <v>8</v>
      </c>
      <c r="CP185">
        <v>7.5</v>
      </c>
      <c r="CQ185">
        <v>7.5</v>
      </c>
      <c r="CR185">
        <v>9.5</v>
      </c>
      <c r="CS185">
        <v>7</v>
      </c>
      <c r="CT185">
        <v>7</v>
      </c>
      <c r="CV185">
        <v>5.5</v>
      </c>
      <c r="GN185">
        <v>0</v>
      </c>
      <c r="GO185" t="e">
        <v>#DIV/0!</v>
      </c>
    </row>
    <row r="186" spans="1:197" x14ac:dyDescent="0.25">
      <c r="A186">
        <v>1899</v>
      </c>
      <c r="B186" t="s">
        <v>412</v>
      </c>
      <c r="C186">
        <v>8.5</v>
      </c>
      <c r="D186">
        <v>7.78</v>
      </c>
      <c r="F186">
        <v>14.95</v>
      </c>
      <c r="G186">
        <v>7.8</v>
      </c>
      <c r="J186">
        <v>10.975</v>
      </c>
      <c r="K186">
        <v>13.9</v>
      </c>
      <c r="M186">
        <v>7.875</v>
      </c>
      <c r="N186">
        <v>12.15</v>
      </c>
      <c r="O186">
        <v>12.62</v>
      </c>
      <c r="R186">
        <v>10.5</v>
      </c>
      <c r="S186">
        <v>10.06</v>
      </c>
      <c r="T186">
        <v>13.25</v>
      </c>
      <c r="U186">
        <v>9.8550000000000004</v>
      </c>
      <c r="V186">
        <v>6.75</v>
      </c>
      <c r="W186">
        <v>15.3</v>
      </c>
      <c r="X186">
        <v>9.1950000000000003</v>
      </c>
      <c r="Y186">
        <v>14.555</v>
      </c>
      <c r="Z186">
        <v>15.2</v>
      </c>
      <c r="AA186">
        <v>13.55</v>
      </c>
      <c r="AC186">
        <v>10.315</v>
      </c>
      <c r="AD186">
        <v>9.64</v>
      </c>
      <c r="AF186">
        <v>11.455</v>
      </c>
      <c r="AL186">
        <v>9</v>
      </c>
      <c r="AM186">
        <v>10.65</v>
      </c>
      <c r="AP186">
        <v>14.08</v>
      </c>
      <c r="AQ186">
        <v>5.73</v>
      </c>
      <c r="AR186">
        <v>11.6</v>
      </c>
      <c r="AS186">
        <v>5.48</v>
      </c>
      <c r="AT186">
        <v>7.5</v>
      </c>
      <c r="AU186">
        <v>7.1</v>
      </c>
      <c r="BO186">
        <v>5.07</v>
      </c>
      <c r="BQ186">
        <v>5.41</v>
      </c>
      <c r="BR186">
        <v>4.6500000000000004</v>
      </c>
      <c r="CA186">
        <v>1.05</v>
      </c>
      <c r="CB186">
        <v>3.62</v>
      </c>
      <c r="CC186">
        <v>4.16</v>
      </c>
      <c r="CD186">
        <v>3.44</v>
      </c>
      <c r="CM186">
        <v>1.5</v>
      </c>
      <c r="CN186">
        <v>65.5</v>
      </c>
      <c r="CO186">
        <v>8</v>
      </c>
      <c r="CP186">
        <v>7.5</v>
      </c>
      <c r="CQ186">
        <v>7.5</v>
      </c>
      <c r="CR186">
        <v>9.5</v>
      </c>
      <c r="CS186">
        <v>7</v>
      </c>
      <c r="CT186">
        <v>7</v>
      </c>
      <c r="CV186">
        <v>5.5</v>
      </c>
      <c r="GN186">
        <v>0</v>
      </c>
      <c r="GO186" t="e">
        <v>#DIV/0!</v>
      </c>
    </row>
    <row r="187" spans="1:197" x14ac:dyDescent="0.25">
      <c r="A187">
        <v>1899</v>
      </c>
      <c r="B187" t="s">
        <v>413</v>
      </c>
      <c r="C187">
        <v>8.5</v>
      </c>
      <c r="D187">
        <v>6.85</v>
      </c>
      <c r="F187">
        <v>13.945</v>
      </c>
      <c r="G187">
        <v>8.73</v>
      </c>
      <c r="J187">
        <v>10.42</v>
      </c>
      <c r="K187">
        <v>13</v>
      </c>
      <c r="M187">
        <v>6.75</v>
      </c>
      <c r="N187">
        <v>12.2</v>
      </c>
      <c r="O187">
        <v>12.45</v>
      </c>
      <c r="R187">
        <v>10.824999999999999</v>
      </c>
      <c r="S187">
        <v>10.52</v>
      </c>
      <c r="T187">
        <v>12.15</v>
      </c>
      <c r="U187">
        <v>10.725</v>
      </c>
      <c r="V187">
        <v>6.75</v>
      </c>
      <c r="W187">
        <v>15.205</v>
      </c>
      <c r="X187">
        <v>9.92</v>
      </c>
      <c r="Y187">
        <v>13.824999999999999</v>
      </c>
      <c r="Z187">
        <v>14.175000000000001</v>
      </c>
      <c r="AA187">
        <v>13.4</v>
      </c>
      <c r="AC187">
        <v>10.71</v>
      </c>
      <c r="AD187">
        <v>8.48</v>
      </c>
      <c r="AF187">
        <v>8.6</v>
      </c>
      <c r="AL187">
        <v>9.26</v>
      </c>
      <c r="AM187">
        <v>10.645</v>
      </c>
      <c r="AP187">
        <v>14.35</v>
      </c>
      <c r="AQ187">
        <v>5.76</v>
      </c>
      <c r="AR187">
        <v>10.95</v>
      </c>
      <c r="AS187">
        <v>7.42</v>
      </c>
      <c r="AT187">
        <v>7.5</v>
      </c>
      <c r="AU187">
        <v>7.415</v>
      </c>
      <c r="BO187">
        <v>4.8650000000000002</v>
      </c>
      <c r="BQ187">
        <v>5.3</v>
      </c>
      <c r="BR187">
        <v>4.71</v>
      </c>
      <c r="CA187">
        <v>4.4850000000000003</v>
      </c>
      <c r="CB187">
        <v>3.6749999999999998</v>
      </c>
      <c r="CC187">
        <v>4.0599999999999996</v>
      </c>
      <c r="CD187">
        <v>3.4750000000000001</v>
      </c>
      <c r="CM187">
        <v>1.5</v>
      </c>
      <c r="CN187">
        <v>65.5</v>
      </c>
      <c r="CO187">
        <v>8</v>
      </c>
      <c r="CP187">
        <v>7.5</v>
      </c>
      <c r="CQ187">
        <v>7.5</v>
      </c>
      <c r="CR187">
        <v>9.5</v>
      </c>
      <c r="CS187">
        <v>7</v>
      </c>
      <c r="CT187">
        <v>7</v>
      </c>
      <c r="CV187">
        <v>5.5</v>
      </c>
      <c r="GN187">
        <v>0</v>
      </c>
      <c r="GO187" t="e">
        <v>#DIV/0!</v>
      </c>
    </row>
    <row r="188" spans="1:197" x14ac:dyDescent="0.25">
      <c r="A188">
        <v>1899</v>
      </c>
      <c r="B188" t="s">
        <v>414</v>
      </c>
      <c r="C188">
        <v>8.5</v>
      </c>
      <c r="D188">
        <v>5.9349999999999996</v>
      </c>
      <c r="F188">
        <v>12.904999999999999</v>
      </c>
      <c r="G188">
        <v>7.9050000000000002</v>
      </c>
      <c r="J188">
        <v>12.25</v>
      </c>
      <c r="K188">
        <v>12.45</v>
      </c>
      <c r="M188">
        <v>7.875</v>
      </c>
      <c r="N188">
        <v>11.61</v>
      </c>
      <c r="O188">
        <v>11.734999999999999</v>
      </c>
      <c r="R188">
        <v>11.03</v>
      </c>
      <c r="S188">
        <v>9.7550000000000008</v>
      </c>
      <c r="T188">
        <v>12.15</v>
      </c>
      <c r="U188">
        <v>9.9</v>
      </c>
      <c r="V188">
        <v>8.25</v>
      </c>
      <c r="W188">
        <v>14.65</v>
      </c>
      <c r="X188">
        <v>9.1750000000000007</v>
      </c>
      <c r="Y188">
        <v>13.765000000000001</v>
      </c>
      <c r="Z188">
        <v>14.625</v>
      </c>
      <c r="AA188">
        <v>13.2</v>
      </c>
      <c r="AC188">
        <v>10.574999999999999</v>
      </c>
      <c r="AD188">
        <v>8.4350000000000005</v>
      </c>
      <c r="AF188">
        <v>9</v>
      </c>
      <c r="AL188">
        <v>10.199999999999999</v>
      </c>
      <c r="AM188">
        <v>10.95</v>
      </c>
      <c r="AP188">
        <v>14.05</v>
      </c>
      <c r="AQ188">
        <v>4.82</v>
      </c>
      <c r="AR188">
        <v>10.95</v>
      </c>
      <c r="AS188">
        <v>5.95</v>
      </c>
      <c r="AT188">
        <v>8.25</v>
      </c>
      <c r="AU188">
        <v>9.0299999999999994</v>
      </c>
      <c r="BO188">
        <v>4.62</v>
      </c>
      <c r="BQ188">
        <v>4.83</v>
      </c>
      <c r="BR188">
        <v>4.62</v>
      </c>
      <c r="CA188">
        <v>0.80500000000000005</v>
      </c>
      <c r="CB188">
        <v>3.63</v>
      </c>
      <c r="CC188">
        <v>4.2949999999999999</v>
      </c>
      <c r="CD188">
        <v>3.5249999999999999</v>
      </c>
      <c r="CM188">
        <v>1.5</v>
      </c>
      <c r="CN188">
        <v>66.75</v>
      </c>
      <c r="CO188">
        <v>8</v>
      </c>
      <c r="CP188">
        <v>7.5</v>
      </c>
      <c r="CQ188">
        <v>7.5</v>
      </c>
      <c r="CR188">
        <v>9.5</v>
      </c>
      <c r="CS188">
        <v>7</v>
      </c>
      <c r="CT188">
        <v>7</v>
      </c>
      <c r="CV188">
        <v>5.5</v>
      </c>
      <c r="GN188">
        <v>0</v>
      </c>
      <c r="GO188" t="e">
        <v>#DIV/0!</v>
      </c>
    </row>
    <row r="189" spans="1:197" x14ac:dyDescent="0.25">
      <c r="A189">
        <v>1899</v>
      </c>
      <c r="B189" t="s">
        <v>415</v>
      </c>
      <c r="C189">
        <v>8.5</v>
      </c>
      <c r="D189">
        <v>7.84</v>
      </c>
      <c r="F189">
        <v>9.92</v>
      </c>
      <c r="G189">
        <v>8.58</v>
      </c>
      <c r="H189">
        <v>8.34</v>
      </c>
      <c r="J189">
        <v>10.51</v>
      </c>
      <c r="K189">
        <v>14</v>
      </c>
      <c r="M189">
        <v>7.875</v>
      </c>
      <c r="N189">
        <v>11.95</v>
      </c>
      <c r="O189">
        <v>11.4</v>
      </c>
      <c r="R189">
        <v>11.55</v>
      </c>
      <c r="S189">
        <v>9.9</v>
      </c>
      <c r="T189">
        <v>12.9</v>
      </c>
      <c r="U189">
        <v>9.9</v>
      </c>
      <c r="V189">
        <v>4.6500000000000004</v>
      </c>
      <c r="W189">
        <v>14.3</v>
      </c>
      <c r="X189">
        <v>9.9</v>
      </c>
      <c r="Y189">
        <v>12.925000000000001</v>
      </c>
      <c r="Z189">
        <v>14.65</v>
      </c>
      <c r="AA189">
        <v>13.3</v>
      </c>
      <c r="AC189">
        <v>10.5</v>
      </c>
      <c r="AD189">
        <v>9</v>
      </c>
      <c r="AF189">
        <v>12.35</v>
      </c>
      <c r="AL189">
        <v>9.1850000000000005</v>
      </c>
      <c r="AM189">
        <v>11.395</v>
      </c>
      <c r="AP189">
        <v>14.21</v>
      </c>
      <c r="AQ189">
        <v>5.4</v>
      </c>
      <c r="AR189">
        <v>12.2</v>
      </c>
      <c r="AS189">
        <v>4.25</v>
      </c>
      <c r="AT189">
        <v>0.75</v>
      </c>
      <c r="AU189">
        <v>7.875</v>
      </c>
      <c r="BO189">
        <v>4.6449999999999996</v>
      </c>
      <c r="BQ189">
        <v>4.8</v>
      </c>
      <c r="BR189">
        <v>4.75</v>
      </c>
      <c r="CB189">
        <v>3.5950000000000002</v>
      </c>
      <c r="CC189">
        <v>4.29</v>
      </c>
      <c r="CD189">
        <v>3.51</v>
      </c>
      <c r="CM189">
        <v>1.5</v>
      </c>
      <c r="CN189">
        <v>63.5</v>
      </c>
      <c r="CO189">
        <v>8</v>
      </c>
      <c r="CP189">
        <v>7.5</v>
      </c>
      <c r="CQ189">
        <v>7.5</v>
      </c>
      <c r="CR189">
        <v>9.5</v>
      </c>
      <c r="CS189">
        <v>7</v>
      </c>
      <c r="CT189">
        <v>7</v>
      </c>
      <c r="CV189">
        <v>5.5</v>
      </c>
      <c r="GN189">
        <v>0</v>
      </c>
      <c r="GO189" t="e">
        <v>#DIV/0!</v>
      </c>
    </row>
    <row r="190" spans="1:197" x14ac:dyDescent="0.25">
      <c r="A190">
        <v>1899</v>
      </c>
      <c r="B190" t="s">
        <v>416</v>
      </c>
      <c r="C190">
        <v>8.5</v>
      </c>
      <c r="D190">
        <v>6.8</v>
      </c>
      <c r="F190">
        <v>9.8949999999999996</v>
      </c>
      <c r="G190">
        <v>9</v>
      </c>
      <c r="H190">
        <v>7.24</v>
      </c>
      <c r="J190">
        <v>12.73</v>
      </c>
      <c r="K190">
        <v>12.5</v>
      </c>
      <c r="M190">
        <v>6.6449999999999996</v>
      </c>
      <c r="N190">
        <v>9.4</v>
      </c>
      <c r="O190">
        <v>10.39</v>
      </c>
      <c r="R190">
        <v>10.725</v>
      </c>
      <c r="S190">
        <v>9.0749999999999993</v>
      </c>
      <c r="T190">
        <v>10.35</v>
      </c>
      <c r="U190">
        <v>8.8699999999999992</v>
      </c>
      <c r="V190">
        <v>7.13</v>
      </c>
      <c r="W190">
        <v>11.654999999999999</v>
      </c>
      <c r="X190">
        <v>9.1549999999999994</v>
      </c>
      <c r="Y190">
        <v>11.95</v>
      </c>
      <c r="Z190">
        <v>12.645</v>
      </c>
      <c r="AA190">
        <v>10.7</v>
      </c>
      <c r="AC190">
        <v>9.69</v>
      </c>
      <c r="AD190">
        <v>8.25</v>
      </c>
      <c r="AF190">
        <v>11.6</v>
      </c>
      <c r="AL190">
        <v>8.8149999999999995</v>
      </c>
      <c r="AM190">
        <v>10.855</v>
      </c>
      <c r="AP190">
        <v>13.14</v>
      </c>
      <c r="AQ190">
        <v>5.4</v>
      </c>
      <c r="AR190">
        <v>10.85</v>
      </c>
      <c r="AU190">
        <v>9.7249999999999996</v>
      </c>
      <c r="BO190">
        <v>4.7249999999999996</v>
      </c>
      <c r="BQ190">
        <v>5.03</v>
      </c>
      <c r="BR190">
        <v>4.68</v>
      </c>
      <c r="CB190">
        <v>3.4750000000000001</v>
      </c>
      <c r="CC190">
        <v>4.2850000000000001</v>
      </c>
      <c r="CD190">
        <v>3.56</v>
      </c>
      <c r="CM190">
        <v>1.5</v>
      </c>
      <c r="CN190">
        <v>59</v>
      </c>
      <c r="CO190">
        <v>8</v>
      </c>
      <c r="CP190">
        <v>7.5</v>
      </c>
      <c r="CQ190">
        <v>7.5</v>
      </c>
      <c r="CR190">
        <v>9.5</v>
      </c>
      <c r="CS190">
        <v>7</v>
      </c>
      <c r="CT190">
        <v>7</v>
      </c>
      <c r="CV190">
        <v>5.5</v>
      </c>
      <c r="GN190">
        <v>0</v>
      </c>
      <c r="GO190" t="e">
        <v>#DIV/0!</v>
      </c>
    </row>
    <row r="191" spans="1:197" x14ac:dyDescent="0.25">
      <c r="A191">
        <v>1899</v>
      </c>
      <c r="B191" t="s">
        <v>417</v>
      </c>
      <c r="C191">
        <v>8.5</v>
      </c>
      <c r="D191">
        <v>5.13</v>
      </c>
      <c r="F191">
        <v>10.4</v>
      </c>
      <c r="G191">
        <v>7.3650000000000002</v>
      </c>
      <c r="H191">
        <v>6.8</v>
      </c>
      <c r="J191">
        <v>12.025</v>
      </c>
      <c r="K191">
        <v>10.55</v>
      </c>
      <c r="M191">
        <v>5.65</v>
      </c>
      <c r="N191">
        <v>10.8</v>
      </c>
      <c r="O191">
        <v>10.34</v>
      </c>
      <c r="R191">
        <v>3.3</v>
      </c>
      <c r="S191">
        <v>8.25</v>
      </c>
      <c r="T191">
        <v>11.25</v>
      </c>
      <c r="U191">
        <v>9.0749999999999993</v>
      </c>
      <c r="V191">
        <v>11.75</v>
      </c>
      <c r="W191">
        <v>9.8000000000000007</v>
      </c>
      <c r="X191">
        <v>9.0749999999999993</v>
      </c>
      <c r="Y191">
        <v>10.105</v>
      </c>
      <c r="Z191">
        <v>11.185</v>
      </c>
      <c r="AA191">
        <v>10.8</v>
      </c>
      <c r="AC191">
        <v>8.52</v>
      </c>
      <c r="AD191">
        <v>8.25</v>
      </c>
      <c r="AF191">
        <v>8.8000000000000007</v>
      </c>
      <c r="AL191">
        <v>7.9850000000000003</v>
      </c>
      <c r="AM191">
        <v>10.050000000000001</v>
      </c>
      <c r="AP191">
        <v>12</v>
      </c>
      <c r="AQ191">
        <v>4.7</v>
      </c>
      <c r="AR191">
        <v>11.4</v>
      </c>
      <c r="AU191">
        <v>10.08</v>
      </c>
      <c r="BO191">
        <v>4.59</v>
      </c>
      <c r="BQ191">
        <v>4.91</v>
      </c>
      <c r="BR191">
        <v>4.7300000000000004</v>
      </c>
      <c r="CB191">
        <v>3.3250000000000002</v>
      </c>
      <c r="CC191">
        <v>4.25</v>
      </c>
      <c r="CD191">
        <v>3.31</v>
      </c>
      <c r="CM191">
        <v>1.5</v>
      </c>
      <c r="CN191">
        <v>53.5</v>
      </c>
      <c r="CO191">
        <v>8</v>
      </c>
      <c r="CP191">
        <v>7.5</v>
      </c>
      <c r="CQ191">
        <v>7.5</v>
      </c>
      <c r="CR191">
        <v>9.5</v>
      </c>
      <c r="CS191">
        <v>7</v>
      </c>
      <c r="CT191">
        <v>7</v>
      </c>
      <c r="CV191">
        <v>5.5</v>
      </c>
      <c r="DA191">
        <v>0.875</v>
      </c>
      <c r="GN191">
        <v>0</v>
      </c>
      <c r="GO191" t="e">
        <v>#DIV/0!</v>
      </c>
    </row>
    <row r="192" spans="1:197" x14ac:dyDescent="0.25">
      <c r="A192">
        <v>1899</v>
      </c>
      <c r="B192" t="s">
        <v>418</v>
      </c>
      <c r="C192">
        <v>8.5</v>
      </c>
      <c r="D192">
        <v>6</v>
      </c>
      <c r="F192">
        <v>10.55</v>
      </c>
      <c r="G192">
        <v>7.59</v>
      </c>
      <c r="H192">
        <v>6.69</v>
      </c>
      <c r="J192">
        <v>10.975</v>
      </c>
      <c r="K192">
        <v>11.15</v>
      </c>
      <c r="M192">
        <v>6.75</v>
      </c>
      <c r="N192">
        <v>10.4</v>
      </c>
      <c r="O192">
        <v>10.475</v>
      </c>
      <c r="R192">
        <v>7.4249999999999998</v>
      </c>
      <c r="S192">
        <v>8.25</v>
      </c>
      <c r="T192">
        <v>11</v>
      </c>
      <c r="U192">
        <v>9.0749999999999993</v>
      </c>
      <c r="V192">
        <v>9.9</v>
      </c>
      <c r="W192">
        <v>9.4499999999999993</v>
      </c>
      <c r="X192">
        <v>8.0250000000000004</v>
      </c>
      <c r="Y192">
        <v>7.0049999999999999</v>
      </c>
      <c r="Z192">
        <v>11.7</v>
      </c>
      <c r="AA192">
        <v>10.8</v>
      </c>
      <c r="AC192">
        <v>8.5500000000000007</v>
      </c>
      <c r="AD192">
        <v>7</v>
      </c>
      <c r="AF192">
        <v>9.3000000000000007</v>
      </c>
      <c r="AL192">
        <v>7.65</v>
      </c>
      <c r="AM192">
        <v>9.07</v>
      </c>
      <c r="AP192">
        <v>11.31</v>
      </c>
      <c r="AQ192">
        <v>5.35</v>
      </c>
      <c r="AR192">
        <v>9.1999999999999993</v>
      </c>
      <c r="AU192">
        <v>8.1</v>
      </c>
      <c r="BO192">
        <v>4.57</v>
      </c>
      <c r="BQ192">
        <v>5.97</v>
      </c>
      <c r="BR192">
        <v>4.6500000000000004</v>
      </c>
      <c r="CA192">
        <v>1.4850000000000001</v>
      </c>
      <c r="CC192">
        <v>4.12</v>
      </c>
      <c r="CD192">
        <v>3.45</v>
      </c>
      <c r="CM192">
        <v>1.5</v>
      </c>
      <c r="CN192">
        <v>54.25</v>
      </c>
      <c r="CO192">
        <v>8</v>
      </c>
      <c r="CP192">
        <v>7.5</v>
      </c>
      <c r="CQ192">
        <v>7.5</v>
      </c>
      <c r="CR192">
        <v>9.5</v>
      </c>
      <c r="CS192">
        <v>7</v>
      </c>
      <c r="CT192">
        <v>7</v>
      </c>
      <c r="CV192">
        <v>5.5</v>
      </c>
      <c r="DA192">
        <v>0.1</v>
      </c>
      <c r="GN192">
        <v>0</v>
      </c>
      <c r="GO192" t="e">
        <v>#DIV/0!</v>
      </c>
    </row>
    <row r="193" spans="1:197" x14ac:dyDescent="0.25">
      <c r="A193">
        <v>1899</v>
      </c>
      <c r="B193" t="s">
        <v>419</v>
      </c>
      <c r="C193">
        <v>8.5</v>
      </c>
      <c r="D193">
        <v>6.5549999999999997</v>
      </c>
      <c r="F193">
        <v>9.7449999999999992</v>
      </c>
      <c r="G193">
        <v>6.7</v>
      </c>
      <c r="J193">
        <v>11.275</v>
      </c>
      <c r="K193">
        <v>11.75</v>
      </c>
      <c r="M193">
        <v>6.95</v>
      </c>
      <c r="N193">
        <v>11</v>
      </c>
      <c r="O193">
        <v>11.355</v>
      </c>
      <c r="R193">
        <v>9.7650000000000006</v>
      </c>
      <c r="S193">
        <v>8.25</v>
      </c>
      <c r="T193">
        <v>11.55</v>
      </c>
      <c r="U193">
        <v>9.1750000000000007</v>
      </c>
      <c r="V193">
        <v>9.7799999999999994</v>
      </c>
      <c r="W193">
        <v>12.17</v>
      </c>
      <c r="X193">
        <v>8.25</v>
      </c>
      <c r="Z193">
        <v>12.285</v>
      </c>
      <c r="AA193">
        <v>11.15</v>
      </c>
      <c r="AC193">
        <v>9.4700000000000006</v>
      </c>
      <c r="AD193">
        <v>7.62</v>
      </c>
      <c r="AF193">
        <v>7.95</v>
      </c>
      <c r="AL193">
        <v>9</v>
      </c>
      <c r="AM193">
        <v>9.1999999999999993</v>
      </c>
      <c r="AP193">
        <v>13.65</v>
      </c>
      <c r="AQ193">
        <v>4.835</v>
      </c>
      <c r="AR193">
        <v>9.92</v>
      </c>
      <c r="AU193">
        <v>10.02</v>
      </c>
      <c r="BO193">
        <v>3.99</v>
      </c>
      <c r="BQ193">
        <v>5.1150000000000002</v>
      </c>
      <c r="BR193">
        <v>4.375</v>
      </c>
      <c r="CA193">
        <v>1.54</v>
      </c>
      <c r="CB193">
        <v>2.9449999999999998</v>
      </c>
      <c r="CC193">
        <v>3.87</v>
      </c>
      <c r="CD193">
        <v>3.0950000000000002</v>
      </c>
      <c r="CM193">
        <v>1.5</v>
      </c>
      <c r="CN193">
        <v>59</v>
      </c>
      <c r="CO193">
        <v>8</v>
      </c>
      <c r="CP193">
        <v>7.5</v>
      </c>
      <c r="CQ193">
        <v>7.5</v>
      </c>
      <c r="CR193">
        <v>9.5</v>
      </c>
      <c r="CS193">
        <v>7</v>
      </c>
      <c r="CT193">
        <v>7</v>
      </c>
      <c r="CV193">
        <v>5.5</v>
      </c>
      <c r="DA193">
        <v>0.05</v>
      </c>
      <c r="GN193">
        <v>0</v>
      </c>
      <c r="GO193" t="e">
        <v>#DIV/0!</v>
      </c>
    </row>
    <row r="194" spans="1:197" x14ac:dyDescent="0.25">
      <c r="A194">
        <v>1899</v>
      </c>
      <c r="B194" t="s">
        <v>420</v>
      </c>
      <c r="C194">
        <v>8.5</v>
      </c>
      <c r="D194">
        <v>6.14</v>
      </c>
      <c r="F194">
        <v>11.45</v>
      </c>
      <c r="G194">
        <v>7</v>
      </c>
      <c r="H194">
        <v>6.12</v>
      </c>
      <c r="J194">
        <v>9.9</v>
      </c>
      <c r="K194">
        <v>11.75</v>
      </c>
      <c r="M194">
        <v>6.95</v>
      </c>
      <c r="N194">
        <v>11</v>
      </c>
      <c r="O194">
        <v>11.365</v>
      </c>
      <c r="R194">
        <v>9.0749999999999993</v>
      </c>
      <c r="S194">
        <v>8.0449999999999999</v>
      </c>
      <c r="T194">
        <v>9.3000000000000007</v>
      </c>
      <c r="U194">
        <v>9.9</v>
      </c>
      <c r="V194">
        <v>11.465</v>
      </c>
      <c r="W194">
        <v>12.65</v>
      </c>
      <c r="X194">
        <v>8.1</v>
      </c>
      <c r="Y194">
        <v>6.35</v>
      </c>
      <c r="Z194">
        <v>11.91</v>
      </c>
      <c r="AA194">
        <v>10.4</v>
      </c>
      <c r="AC194">
        <v>9</v>
      </c>
      <c r="AD194">
        <v>7.5</v>
      </c>
      <c r="AF194">
        <v>7.4</v>
      </c>
      <c r="AL194">
        <v>8.1</v>
      </c>
      <c r="AM194">
        <v>7.54</v>
      </c>
      <c r="AP194">
        <v>12.07</v>
      </c>
      <c r="AQ194">
        <v>4.4000000000000004</v>
      </c>
      <c r="AR194">
        <v>10.95</v>
      </c>
      <c r="AU194">
        <v>9.17</v>
      </c>
      <c r="BO194">
        <v>3.09</v>
      </c>
      <c r="BQ194">
        <v>4.0549999999999997</v>
      </c>
      <c r="BR194">
        <v>4.6500000000000004</v>
      </c>
      <c r="CB194">
        <v>2.915</v>
      </c>
      <c r="CC194">
        <v>4.1100000000000003</v>
      </c>
      <c r="CD194">
        <v>2.7850000000000001</v>
      </c>
      <c r="CM194">
        <v>1.5</v>
      </c>
      <c r="CN194">
        <v>61.25</v>
      </c>
      <c r="CO194">
        <v>8</v>
      </c>
      <c r="CP194">
        <v>7.5</v>
      </c>
      <c r="CQ194">
        <v>7.5</v>
      </c>
      <c r="CR194">
        <v>9.5</v>
      </c>
      <c r="CS194">
        <v>7</v>
      </c>
      <c r="CT194">
        <v>7</v>
      </c>
      <c r="CV194">
        <v>5.5</v>
      </c>
      <c r="DA194">
        <v>0.05</v>
      </c>
      <c r="GN194">
        <v>0</v>
      </c>
      <c r="GO194" t="e">
        <v>#DIV/0!</v>
      </c>
    </row>
    <row r="195" spans="1:197" x14ac:dyDescent="0.25">
      <c r="A195">
        <v>1899</v>
      </c>
      <c r="B195" t="s">
        <v>421</v>
      </c>
      <c r="C195">
        <v>8.5</v>
      </c>
      <c r="D195">
        <v>5.38</v>
      </c>
      <c r="F195">
        <v>9.1549999999999994</v>
      </c>
      <c r="G195">
        <v>5.7</v>
      </c>
      <c r="H195">
        <v>6.8</v>
      </c>
      <c r="J195">
        <v>8.125</v>
      </c>
      <c r="K195">
        <v>8.65</v>
      </c>
      <c r="M195">
        <v>5.625</v>
      </c>
      <c r="N195">
        <v>8.1</v>
      </c>
      <c r="O195">
        <v>7.82</v>
      </c>
      <c r="R195">
        <v>7.63</v>
      </c>
      <c r="S195">
        <v>6.94</v>
      </c>
      <c r="T195">
        <v>8.8000000000000007</v>
      </c>
      <c r="U195">
        <v>7.6</v>
      </c>
      <c r="V195">
        <v>8.0449999999999999</v>
      </c>
      <c r="W195">
        <v>9</v>
      </c>
      <c r="X195">
        <v>6.48</v>
      </c>
      <c r="Y195">
        <v>7.96</v>
      </c>
      <c r="Z195">
        <v>6.8</v>
      </c>
      <c r="AA195">
        <v>9.1999999999999993</v>
      </c>
      <c r="AC195">
        <v>7.5</v>
      </c>
      <c r="AD195">
        <v>6.8250000000000002</v>
      </c>
      <c r="AF195">
        <v>6.5</v>
      </c>
      <c r="AL195">
        <v>5.9249999999999998</v>
      </c>
      <c r="AM195">
        <v>8.94</v>
      </c>
      <c r="AP195">
        <v>9.0399999999999991</v>
      </c>
      <c r="AQ195">
        <v>4.2</v>
      </c>
      <c r="AR195">
        <v>9.1</v>
      </c>
      <c r="AU195">
        <v>7.95</v>
      </c>
      <c r="BO195">
        <v>3.0150000000000001</v>
      </c>
      <c r="BQ195">
        <v>2.35</v>
      </c>
      <c r="BR195">
        <v>3.625</v>
      </c>
      <c r="CB195">
        <v>2.1</v>
      </c>
      <c r="CC195">
        <v>2.5649999999999999</v>
      </c>
      <c r="CD195">
        <v>2.1800000000000002</v>
      </c>
      <c r="CM195">
        <v>1.5</v>
      </c>
      <c r="CN195">
        <v>51</v>
      </c>
      <c r="CO195">
        <v>8</v>
      </c>
      <c r="CP195">
        <v>7.5</v>
      </c>
      <c r="CQ195">
        <v>7.5</v>
      </c>
      <c r="CR195">
        <v>9.5</v>
      </c>
      <c r="CS195">
        <v>7</v>
      </c>
      <c r="CT195">
        <v>7</v>
      </c>
      <c r="CV195">
        <v>5.5</v>
      </c>
      <c r="DA195">
        <v>0.05</v>
      </c>
      <c r="GN195">
        <v>0</v>
      </c>
      <c r="GO195" t="e">
        <v>#DIV/0!</v>
      </c>
    </row>
    <row r="196" spans="1:197" x14ac:dyDescent="0.25">
      <c r="A196">
        <v>1900</v>
      </c>
      <c r="B196" t="s">
        <v>422</v>
      </c>
      <c r="C196">
        <v>8.5</v>
      </c>
      <c r="D196">
        <v>4.92</v>
      </c>
      <c r="F196">
        <v>10.135</v>
      </c>
      <c r="G196">
        <v>5.92</v>
      </c>
      <c r="H196">
        <v>6.8</v>
      </c>
      <c r="J196">
        <v>9.0749999999999993</v>
      </c>
      <c r="K196">
        <v>10.050000000000001</v>
      </c>
      <c r="L196">
        <v>11.45</v>
      </c>
      <c r="M196">
        <v>4.95</v>
      </c>
      <c r="N196">
        <v>8</v>
      </c>
      <c r="O196">
        <v>9.3049999999999997</v>
      </c>
      <c r="R196">
        <v>9.25</v>
      </c>
      <c r="S196">
        <v>6.7149999999999999</v>
      </c>
      <c r="T196">
        <v>9.9</v>
      </c>
      <c r="U196">
        <v>8.4</v>
      </c>
      <c r="W196">
        <v>10.75</v>
      </c>
      <c r="X196">
        <v>6.75</v>
      </c>
      <c r="Y196">
        <v>9.6549999999999994</v>
      </c>
      <c r="Z196">
        <v>9.32</v>
      </c>
      <c r="AA196">
        <v>10.25</v>
      </c>
      <c r="AB196">
        <v>7.7</v>
      </c>
      <c r="AC196">
        <v>7.65</v>
      </c>
      <c r="AD196">
        <v>6.9</v>
      </c>
      <c r="AF196">
        <v>8</v>
      </c>
      <c r="AL196">
        <v>7.4249999999999998</v>
      </c>
      <c r="AM196">
        <v>8.5500000000000007</v>
      </c>
      <c r="AO196">
        <v>9.9</v>
      </c>
      <c r="AP196">
        <v>11.11</v>
      </c>
      <c r="AQ196">
        <v>5.3650000000000002</v>
      </c>
      <c r="AR196">
        <v>9.8000000000000007</v>
      </c>
      <c r="AU196">
        <v>9.52</v>
      </c>
      <c r="BO196">
        <v>3.3</v>
      </c>
      <c r="BQ196">
        <v>2.81</v>
      </c>
      <c r="BR196">
        <v>4.1100000000000003</v>
      </c>
      <c r="CB196">
        <v>2.95</v>
      </c>
      <c r="CC196">
        <v>3.32</v>
      </c>
      <c r="CD196">
        <v>2.89</v>
      </c>
      <c r="CM196">
        <v>1.5</v>
      </c>
      <c r="CN196">
        <v>56.25</v>
      </c>
      <c r="CO196">
        <v>8</v>
      </c>
      <c r="CP196">
        <v>7.5</v>
      </c>
      <c r="CQ196">
        <v>7.5</v>
      </c>
      <c r="CR196">
        <v>9.5</v>
      </c>
      <c r="CS196">
        <v>7</v>
      </c>
      <c r="CT196">
        <v>7</v>
      </c>
      <c r="CV196">
        <v>6</v>
      </c>
      <c r="DA196">
        <v>0.1</v>
      </c>
      <c r="GN196">
        <v>0</v>
      </c>
      <c r="GO196" t="e">
        <v>#DIV/0!</v>
      </c>
    </row>
    <row r="197" spans="1:197" x14ac:dyDescent="0.25">
      <c r="A197">
        <v>1900</v>
      </c>
      <c r="B197" t="s">
        <v>423</v>
      </c>
      <c r="C197">
        <v>8.5</v>
      </c>
      <c r="D197">
        <v>6.82</v>
      </c>
      <c r="F197">
        <v>12.475</v>
      </c>
      <c r="G197">
        <v>0.95</v>
      </c>
      <c r="H197">
        <v>8.1</v>
      </c>
      <c r="J197">
        <v>11.755000000000001</v>
      </c>
      <c r="K197">
        <v>13.35</v>
      </c>
      <c r="L197">
        <v>13.7</v>
      </c>
      <c r="M197">
        <v>6.375</v>
      </c>
      <c r="N197">
        <v>9.0500000000000007</v>
      </c>
      <c r="O197">
        <v>11.56</v>
      </c>
      <c r="R197">
        <v>9.35</v>
      </c>
      <c r="S197">
        <v>9</v>
      </c>
      <c r="T197">
        <v>11</v>
      </c>
      <c r="U197">
        <v>9</v>
      </c>
      <c r="W197">
        <v>13.95</v>
      </c>
      <c r="X197">
        <v>8.8350000000000009</v>
      </c>
      <c r="Y197">
        <v>12.58</v>
      </c>
      <c r="Z197">
        <v>13.2</v>
      </c>
      <c r="AA197">
        <v>10.32</v>
      </c>
      <c r="AB197">
        <v>8.8000000000000007</v>
      </c>
      <c r="AC197">
        <v>8.5850000000000009</v>
      </c>
      <c r="AD197">
        <v>7.5</v>
      </c>
      <c r="AF197">
        <v>10</v>
      </c>
      <c r="AL197">
        <v>9.35</v>
      </c>
      <c r="AM197">
        <v>11.22</v>
      </c>
      <c r="AO197">
        <v>11.55</v>
      </c>
      <c r="AP197">
        <v>13.6</v>
      </c>
      <c r="AQ197">
        <v>5.47</v>
      </c>
      <c r="AR197">
        <v>10.8</v>
      </c>
      <c r="AU197">
        <v>10.76</v>
      </c>
      <c r="BO197">
        <v>4.0449999999999999</v>
      </c>
      <c r="BQ197">
        <v>5.46</v>
      </c>
      <c r="BR197">
        <v>4.75</v>
      </c>
      <c r="CA197">
        <v>2.1150000000000002</v>
      </c>
      <c r="CB197">
        <v>3.53</v>
      </c>
      <c r="CC197">
        <v>3.88</v>
      </c>
      <c r="CD197">
        <v>3.2</v>
      </c>
      <c r="CM197">
        <v>1.5</v>
      </c>
      <c r="CN197">
        <v>68.5</v>
      </c>
      <c r="CO197">
        <v>8</v>
      </c>
      <c r="CP197">
        <v>7.5</v>
      </c>
      <c r="CQ197">
        <v>7.5</v>
      </c>
      <c r="CR197">
        <v>9.5</v>
      </c>
      <c r="CS197">
        <v>7</v>
      </c>
      <c r="CT197">
        <v>7</v>
      </c>
      <c r="CV197">
        <v>6</v>
      </c>
      <c r="GN197">
        <v>0</v>
      </c>
      <c r="GO197" t="e">
        <v>#DIV/0!</v>
      </c>
    </row>
    <row r="198" spans="1:197" x14ac:dyDescent="0.25">
      <c r="A198">
        <v>1900</v>
      </c>
      <c r="B198" t="s">
        <v>424</v>
      </c>
      <c r="C198">
        <v>8.5</v>
      </c>
      <c r="D198">
        <v>7.4</v>
      </c>
      <c r="F198">
        <v>13.3</v>
      </c>
      <c r="H198">
        <v>8.9</v>
      </c>
      <c r="J198">
        <v>11.55</v>
      </c>
      <c r="K198">
        <v>12.1</v>
      </c>
      <c r="L198">
        <v>13</v>
      </c>
      <c r="M198">
        <v>5.0999999999999996</v>
      </c>
      <c r="N198">
        <v>13.5</v>
      </c>
      <c r="O198">
        <v>11.52</v>
      </c>
      <c r="R198">
        <v>9</v>
      </c>
      <c r="S198">
        <v>9</v>
      </c>
      <c r="T198">
        <v>11</v>
      </c>
      <c r="U198">
        <v>10.5</v>
      </c>
      <c r="W198">
        <v>11</v>
      </c>
      <c r="X198">
        <v>9.2349999999999994</v>
      </c>
      <c r="Y198">
        <v>11.71</v>
      </c>
      <c r="Z198">
        <v>12.45</v>
      </c>
      <c r="AA198">
        <v>11.6</v>
      </c>
      <c r="AB198">
        <v>12.35</v>
      </c>
      <c r="AC198">
        <v>8.58</v>
      </c>
      <c r="AD198">
        <v>9</v>
      </c>
      <c r="AF198">
        <v>10.4</v>
      </c>
      <c r="AL198">
        <v>8.7650000000000006</v>
      </c>
      <c r="AM198">
        <v>12.75</v>
      </c>
      <c r="AO198">
        <v>13.2</v>
      </c>
      <c r="AP198">
        <v>13.71</v>
      </c>
      <c r="AQ198">
        <v>5.5750000000000002</v>
      </c>
      <c r="AR198">
        <v>9.0749999999999993</v>
      </c>
      <c r="AU198">
        <v>11.87</v>
      </c>
      <c r="BO198">
        <v>3.93</v>
      </c>
      <c r="BQ198">
        <v>4.5599999999999996</v>
      </c>
      <c r="BR198">
        <v>4.07</v>
      </c>
      <c r="CA198">
        <v>2.59</v>
      </c>
      <c r="CB198">
        <v>3.15</v>
      </c>
      <c r="CC198">
        <v>3.92</v>
      </c>
      <c r="CD198">
        <v>3.4049999999999998</v>
      </c>
      <c r="CM198">
        <v>1.5</v>
      </c>
      <c r="CN198">
        <v>70</v>
      </c>
      <c r="CO198">
        <v>8</v>
      </c>
      <c r="CP198">
        <v>7.5</v>
      </c>
      <c r="CQ198">
        <v>7.5</v>
      </c>
      <c r="CR198">
        <v>9.5</v>
      </c>
      <c r="CS198">
        <v>7</v>
      </c>
      <c r="CT198">
        <v>7</v>
      </c>
      <c r="CV198">
        <v>6</v>
      </c>
      <c r="DA198">
        <v>0.1</v>
      </c>
      <c r="GN198">
        <v>0</v>
      </c>
      <c r="GO198" t="e">
        <v>#DIV/0!</v>
      </c>
    </row>
    <row r="199" spans="1:197" x14ac:dyDescent="0.25">
      <c r="A199">
        <v>1900</v>
      </c>
      <c r="B199" t="s">
        <v>425</v>
      </c>
      <c r="C199">
        <v>8.5</v>
      </c>
      <c r="D199">
        <v>6.1</v>
      </c>
      <c r="F199">
        <v>10.475</v>
      </c>
      <c r="H199">
        <v>7.6</v>
      </c>
      <c r="J199">
        <v>10.725</v>
      </c>
      <c r="K199">
        <v>11.4</v>
      </c>
      <c r="L199">
        <v>11.225</v>
      </c>
      <c r="M199">
        <v>5.0999999999999996</v>
      </c>
      <c r="N199">
        <v>11.8</v>
      </c>
      <c r="O199">
        <v>10.46</v>
      </c>
      <c r="R199">
        <v>9.75</v>
      </c>
      <c r="S199">
        <v>8.7750000000000004</v>
      </c>
      <c r="T199">
        <v>11</v>
      </c>
      <c r="U199">
        <v>9</v>
      </c>
      <c r="W199">
        <v>12</v>
      </c>
      <c r="X199">
        <v>9.0749999999999993</v>
      </c>
      <c r="Y199">
        <v>10.81</v>
      </c>
      <c r="Z199">
        <v>11.35</v>
      </c>
      <c r="AA199">
        <v>10.85</v>
      </c>
      <c r="AB199">
        <v>11.05</v>
      </c>
      <c r="AC199">
        <v>9.9</v>
      </c>
      <c r="AD199">
        <v>8.25</v>
      </c>
      <c r="AF199">
        <v>9.1999999999999993</v>
      </c>
      <c r="AL199">
        <v>8.5</v>
      </c>
      <c r="AM199">
        <v>10.37</v>
      </c>
      <c r="AO199">
        <v>11.55</v>
      </c>
      <c r="AP199">
        <v>12.12</v>
      </c>
      <c r="AQ199">
        <v>6.9</v>
      </c>
      <c r="AR199">
        <v>9.9</v>
      </c>
      <c r="AU199">
        <v>7.72</v>
      </c>
      <c r="BO199">
        <v>4.3499999999999996</v>
      </c>
      <c r="BQ199">
        <v>4.3049999999999997</v>
      </c>
      <c r="BR199">
        <v>5.26</v>
      </c>
      <c r="CA199">
        <v>3.48</v>
      </c>
      <c r="CB199">
        <v>3.17</v>
      </c>
      <c r="CC199">
        <v>4.3</v>
      </c>
      <c r="CD199">
        <v>3.46</v>
      </c>
      <c r="CM199">
        <v>1.5</v>
      </c>
      <c r="CN199">
        <v>64.25</v>
      </c>
      <c r="CP199">
        <v>7.5</v>
      </c>
      <c r="CQ199">
        <v>7.5</v>
      </c>
      <c r="CR199">
        <v>9.5</v>
      </c>
      <c r="CS199">
        <v>7</v>
      </c>
      <c r="CT199">
        <v>7</v>
      </c>
      <c r="CV199">
        <v>6</v>
      </c>
      <c r="GN199">
        <v>0</v>
      </c>
      <c r="GO199" t="e">
        <v>#DIV/0!</v>
      </c>
    </row>
    <row r="200" spans="1:197" x14ac:dyDescent="0.25">
      <c r="A200">
        <v>1900</v>
      </c>
      <c r="B200" t="s">
        <v>426</v>
      </c>
      <c r="C200">
        <v>8.5</v>
      </c>
      <c r="D200">
        <v>6.64</v>
      </c>
      <c r="F200">
        <v>9.9350000000000005</v>
      </c>
      <c r="H200">
        <v>7.5</v>
      </c>
      <c r="J200">
        <v>9.9</v>
      </c>
      <c r="K200">
        <v>11.015000000000001</v>
      </c>
      <c r="L200">
        <v>12.25</v>
      </c>
      <c r="M200">
        <v>5.0999999999999996</v>
      </c>
      <c r="N200">
        <v>10.9</v>
      </c>
      <c r="O200">
        <v>9.4499999999999993</v>
      </c>
      <c r="R200">
        <v>9.75</v>
      </c>
      <c r="S200">
        <v>9.0749999999999993</v>
      </c>
      <c r="T200">
        <v>10</v>
      </c>
      <c r="U200">
        <v>9</v>
      </c>
      <c r="W200">
        <v>11</v>
      </c>
      <c r="X200">
        <v>9.0749999999999993</v>
      </c>
      <c r="Y200">
        <v>10.050000000000001</v>
      </c>
      <c r="Z200">
        <v>11.324999999999999</v>
      </c>
      <c r="AA200">
        <v>10.3</v>
      </c>
      <c r="AB200">
        <v>10.85</v>
      </c>
      <c r="AC200">
        <v>8.39</v>
      </c>
      <c r="AD200">
        <v>8.25</v>
      </c>
      <c r="AF200">
        <v>7.15</v>
      </c>
      <c r="AL200">
        <v>8.0350000000000001</v>
      </c>
      <c r="AM200">
        <v>9.1999999999999993</v>
      </c>
      <c r="AO200">
        <v>11.55</v>
      </c>
      <c r="AP200">
        <v>12.045</v>
      </c>
      <c r="AQ200">
        <v>5.5</v>
      </c>
      <c r="AR200">
        <v>9.9</v>
      </c>
      <c r="AU200">
        <v>10.365</v>
      </c>
      <c r="BO200">
        <v>3.29</v>
      </c>
      <c r="BQ200">
        <v>4.085</v>
      </c>
      <c r="BR200">
        <v>4.2</v>
      </c>
      <c r="CB200">
        <v>3.1549999999999998</v>
      </c>
      <c r="CC200">
        <v>3.94</v>
      </c>
      <c r="CD200">
        <v>3.26</v>
      </c>
      <c r="CM200">
        <v>1.5</v>
      </c>
      <c r="CN200">
        <v>58</v>
      </c>
      <c r="CO200">
        <v>8</v>
      </c>
      <c r="CP200">
        <v>7.5</v>
      </c>
      <c r="CQ200">
        <v>7.5</v>
      </c>
      <c r="CR200">
        <v>9.5</v>
      </c>
      <c r="CS200">
        <v>7</v>
      </c>
      <c r="CT200">
        <v>7</v>
      </c>
      <c r="CV200">
        <v>6</v>
      </c>
      <c r="DA200">
        <v>0.1</v>
      </c>
      <c r="GN200">
        <v>0</v>
      </c>
      <c r="GO200" t="e">
        <v>#DIV/0!</v>
      </c>
    </row>
    <row r="201" spans="1:197" x14ac:dyDescent="0.25">
      <c r="A201">
        <v>1900</v>
      </c>
      <c r="B201" t="s">
        <v>427</v>
      </c>
      <c r="C201">
        <v>8.5</v>
      </c>
      <c r="D201">
        <v>5.04</v>
      </c>
      <c r="F201">
        <v>9.9</v>
      </c>
      <c r="H201">
        <v>7.8</v>
      </c>
      <c r="J201">
        <v>10</v>
      </c>
      <c r="K201">
        <v>10.56</v>
      </c>
      <c r="L201">
        <v>11.85</v>
      </c>
      <c r="M201">
        <v>5.27</v>
      </c>
      <c r="N201">
        <v>10.25</v>
      </c>
      <c r="O201">
        <v>9.9</v>
      </c>
      <c r="R201">
        <v>9.9350000000000005</v>
      </c>
      <c r="S201">
        <v>8.25</v>
      </c>
      <c r="T201">
        <v>9.6</v>
      </c>
      <c r="U201">
        <v>8.4350000000000005</v>
      </c>
      <c r="W201">
        <v>12.1</v>
      </c>
      <c r="X201">
        <v>9.0749999999999993</v>
      </c>
      <c r="Y201">
        <v>10.85</v>
      </c>
      <c r="Z201">
        <v>11</v>
      </c>
      <c r="AA201">
        <v>10</v>
      </c>
      <c r="AB201">
        <v>10.85</v>
      </c>
      <c r="AD201">
        <v>7.5</v>
      </c>
      <c r="AF201">
        <v>7.95</v>
      </c>
      <c r="AL201">
        <v>8.5500000000000007</v>
      </c>
      <c r="AM201">
        <v>7.89</v>
      </c>
      <c r="AO201">
        <v>10.25</v>
      </c>
      <c r="AP201">
        <v>12.324999999999999</v>
      </c>
      <c r="AQ201">
        <v>6.6</v>
      </c>
      <c r="AR201">
        <v>8.8249999999999993</v>
      </c>
      <c r="AU201">
        <v>7.7450000000000001</v>
      </c>
      <c r="BO201">
        <v>4.17</v>
      </c>
      <c r="BQ201">
        <v>5.12</v>
      </c>
      <c r="BR201">
        <v>4.33</v>
      </c>
      <c r="CB201">
        <v>3.2</v>
      </c>
      <c r="CC201">
        <v>3.96</v>
      </c>
      <c r="CD201">
        <v>3.19</v>
      </c>
      <c r="CM201">
        <v>1.5</v>
      </c>
      <c r="CN201">
        <v>56.5</v>
      </c>
      <c r="CO201">
        <v>8</v>
      </c>
      <c r="CP201">
        <v>7.5</v>
      </c>
      <c r="CQ201">
        <v>7.5</v>
      </c>
      <c r="CR201">
        <v>9.5</v>
      </c>
      <c r="CS201">
        <v>7</v>
      </c>
      <c r="CT201">
        <v>7</v>
      </c>
      <c r="CV201">
        <v>6</v>
      </c>
      <c r="DA201">
        <v>0.15</v>
      </c>
      <c r="GN201">
        <v>0</v>
      </c>
      <c r="GO201" t="e">
        <v>#DIV/0!</v>
      </c>
    </row>
    <row r="202" spans="1:197" x14ac:dyDescent="0.25">
      <c r="A202">
        <v>1900</v>
      </c>
      <c r="B202" t="s">
        <v>428</v>
      </c>
      <c r="C202">
        <v>8.5</v>
      </c>
      <c r="D202">
        <v>6.585</v>
      </c>
      <c r="F202">
        <v>10.91</v>
      </c>
      <c r="H202">
        <v>8.25</v>
      </c>
      <c r="J202">
        <v>10.105</v>
      </c>
      <c r="K202">
        <v>11.51</v>
      </c>
      <c r="L202">
        <v>12.05</v>
      </c>
      <c r="M202">
        <v>5.95</v>
      </c>
      <c r="N202">
        <v>10.005000000000001</v>
      </c>
      <c r="O202">
        <v>9.9749999999999996</v>
      </c>
      <c r="R202">
        <v>9</v>
      </c>
      <c r="S202">
        <v>8.25</v>
      </c>
      <c r="T202">
        <v>8.8000000000000007</v>
      </c>
      <c r="U202">
        <v>9.15</v>
      </c>
      <c r="V202">
        <v>4.5</v>
      </c>
      <c r="W202">
        <v>13.55</v>
      </c>
      <c r="X202">
        <v>9.0749999999999993</v>
      </c>
      <c r="Y202">
        <v>9.86</v>
      </c>
      <c r="Z202">
        <v>12.45</v>
      </c>
      <c r="AA202">
        <v>11.15</v>
      </c>
      <c r="AB202">
        <v>11.2</v>
      </c>
      <c r="AD202">
        <v>9.0500000000000007</v>
      </c>
      <c r="AF202">
        <v>8.4</v>
      </c>
      <c r="AL202">
        <v>8.4499999999999993</v>
      </c>
      <c r="AM202">
        <v>9.25</v>
      </c>
      <c r="AO202">
        <v>10.6</v>
      </c>
      <c r="AP202">
        <v>12.435</v>
      </c>
      <c r="AQ202">
        <v>6</v>
      </c>
      <c r="AR202">
        <v>8.8000000000000007</v>
      </c>
      <c r="AU202">
        <v>10.199999999999999</v>
      </c>
      <c r="BO202">
        <v>5.36</v>
      </c>
      <c r="BQ202">
        <v>4.835</v>
      </c>
      <c r="CA202">
        <v>0.7</v>
      </c>
      <c r="CB202">
        <v>3.51</v>
      </c>
      <c r="CC202">
        <v>4.2649999999999997</v>
      </c>
      <c r="CD202">
        <v>3.2749999999999999</v>
      </c>
      <c r="CM202">
        <v>1.5</v>
      </c>
      <c r="CN202">
        <v>61</v>
      </c>
      <c r="CO202">
        <v>8</v>
      </c>
      <c r="CP202">
        <v>7.5</v>
      </c>
      <c r="CQ202">
        <v>7.5</v>
      </c>
      <c r="CR202">
        <v>9.5</v>
      </c>
      <c r="CS202">
        <v>7</v>
      </c>
      <c r="CT202">
        <v>7</v>
      </c>
      <c r="CV202">
        <v>6</v>
      </c>
      <c r="GN202">
        <v>0</v>
      </c>
      <c r="GO202" t="e">
        <v>#DIV/0!</v>
      </c>
    </row>
    <row r="203" spans="1:197" x14ac:dyDescent="0.25">
      <c r="A203">
        <v>1900</v>
      </c>
      <c r="B203" t="s">
        <v>429</v>
      </c>
      <c r="C203">
        <v>8.5</v>
      </c>
      <c r="D203">
        <v>4.58</v>
      </c>
      <c r="F203">
        <v>9.9749999999999996</v>
      </c>
      <c r="H203">
        <v>6.56</v>
      </c>
      <c r="J203">
        <v>9.98</v>
      </c>
      <c r="K203">
        <v>10.02</v>
      </c>
      <c r="L203">
        <v>10.44</v>
      </c>
      <c r="M203">
        <v>5.27</v>
      </c>
      <c r="N203">
        <v>8.6999999999999993</v>
      </c>
      <c r="O203">
        <v>8.625</v>
      </c>
      <c r="R203">
        <v>9.4499999999999993</v>
      </c>
      <c r="S203">
        <v>7.5949999999999998</v>
      </c>
      <c r="T203">
        <v>10.7</v>
      </c>
      <c r="U203">
        <v>8.5500000000000007</v>
      </c>
      <c r="V203">
        <v>7.23</v>
      </c>
      <c r="W203">
        <v>13.15</v>
      </c>
      <c r="X203">
        <v>7.585</v>
      </c>
      <c r="Y203">
        <v>10.15</v>
      </c>
      <c r="Z203">
        <v>12.1</v>
      </c>
      <c r="AA203">
        <v>9.65</v>
      </c>
      <c r="AB203">
        <v>9.0500000000000007</v>
      </c>
      <c r="AD203">
        <v>8.68</v>
      </c>
      <c r="AF203">
        <v>8.65</v>
      </c>
      <c r="AL203">
        <v>8.9700000000000006</v>
      </c>
      <c r="AM203">
        <v>8.5</v>
      </c>
      <c r="AO203">
        <v>9.98</v>
      </c>
      <c r="AP203">
        <v>11.3</v>
      </c>
      <c r="AQ203">
        <v>4.95</v>
      </c>
      <c r="AR203">
        <v>8.6999999999999993</v>
      </c>
      <c r="AU203">
        <v>9.1950000000000003</v>
      </c>
      <c r="BO203">
        <v>3.4</v>
      </c>
      <c r="BQ203">
        <v>4.3</v>
      </c>
      <c r="CA203">
        <v>0.66500000000000004</v>
      </c>
      <c r="CB203">
        <v>3.22</v>
      </c>
      <c r="CC203">
        <v>4.18</v>
      </c>
      <c r="CD203">
        <v>3.38</v>
      </c>
      <c r="CM203">
        <v>1.5</v>
      </c>
      <c r="CN203">
        <v>55.25</v>
      </c>
      <c r="CO203">
        <v>8</v>
      </c>
      <c r="CP203">
        <v>7.5</v>
      </c>
      <c r="CQ203">
        <v>7.5</v>
      </c>
      <c r="CR203">
        <v>9.5</v>
      </c>
      <c r="CS203">
        <v>7</v>
      </c>
      <c r="CT203">
        <v>7</v>
      </c>
      <c r="CV203">
        <v>6</v>
      </c>
      <c r="GN203">
        <v>0</v>
      </c>
      <c r="GO203" t="e">
        <v>#DIV/0!</v>
      </c>
    </row>
    <row r="204" spans="1:197" x14ac:dyDescent="0.25">
      <c r="A204">
        <v>1900</v>
      </c>
      <c r="B204" t="s">
        <v>430</v>
      </c>
      <c r="C204">
        <v>8.5</v>
      </c>
      <c r="D204">
        <v>5.21</v>
      </c>
      <c r="F204">
        <v>9.0449999999999999</v>
      </c>
      <c r="G204">
        <v>8.9700000000000006</v>
      </c>
      <c r="H204">
        <v>7.3150000000000004</v>
      </c>
      <c r="J204">
        <v>8.9949999999999992</v>
      </c>
      <c r="K204">
        <v>9.1</v>
      </c>
      <c r="L204">
        <v>8.3249999999999993</v>
      </c>
      <c r="M204">
        <v>5.0999999999999996</v>
      </c>
      <c r="O204">
        <v>8.8650000000000002</v>
      </c>
      <c r="R204">
        <v>8.25</v>
      </c>
      <c r="S204">
        <v>8.0449999999999999</v>
      </c>
      <c r="T204">
        <v>9.75</v>
      </c>
      <c r="U204">
        <v>7.7249999999999996</v>
      </c>
      <c r="V204">
        <v>6.8</v>
      </c>
      <c r="W204">
        <v>13.1</v>
      </c>
      <c r="X204">
        <v>7.4249999999999998</v>
      </c>
      <c r="Y204">
        <v>10.15</v>
      </c>
      <c r="Z204">
        <v>11.55</v>
      </c>
      <c r="AA204">
        <v>9.4499999999999993</v>
      </c>
      <c r="AB204">
        <v>9.7249999999999996</v>
      </c>
      <c r="AD204">
        <v>7.4249999999999998</v>
      </c>
      <c r="AF204">
        <v>7.25</v>
      </c>
      <c r="AL204">
        <v>7.65</v>
      </c>
      <c r="AM204">
        <v>8.4749999999999996</v>
      </c>
      <c r="AO204">
        <v>9.9</v>
      </c>
      <c r="AP204">
        <v>10.065</v>
      </c>
      <c r="AQ204">
        <v>5.5</v>
      </c>
      <c r="AR204">
        <v>7.7</v>
      </c>
      <c r="AU204">
        <v>9.4499999999999993</v>
      </c>
      <c r="BO204">
        <v>3.625</v>
      </c>
      <c r="BQ204">
        <v>4.0750000000000002</v>
      </c>
      <c r="CB204">
        <v>2.2749999999999999</v>
      </c>
      <c r="CC204">
        <v>3.85</v>
      </c>
      <c r="CD204">
        <v>2.4750000000000001</v>
      </c>
      <c r="CM204">
        <v>1.5</v>
      </c>
      <c r="CN204">
        <v>52.75</v>
      </c>
      <c r="CO204">
        <v>8</v>
      </c>
      <c r="CP204">
        <v>7.5</v>
      </c>
      <c r="CQ204">
        <v>7.5</v>
      </c>
      <c r="CR204">
        <v>9.5</v>
      </c>
      <c r="CS204">
        <v>7</v>
      </c>
      <c r="CT204">
        <v>7</v>
      </c>
      <c r="CV204">
        <v>6</v>
      </c>
      <c r="DA204">
        <v>0.15</v>
      </c>
      <c r="GN204">
        <v>0</v>
      </c>
      <c r="GO204" t="e">
        <v>#DIV/0!</v>
      </c>
    </row>
    <row r="205" spans="1:197" x14ac:dyDescent="0.25">
      <c r="A205">
        <v>1900</v>
      </c>
      <c r="B205" t="s">
        <v>431</v>
      </c>
      <c r="C205">
        <v>8.5</v>
      </c>
      <c r="D205">
        <v>6.6</v>
      </c>
      <c r="F205">
        <v>9.9</v>
      </c>
      <c r="H205">
        <v>7.5</v>
      </c>
      <c r="J205">
        <v>9.0749999999999993</v>
      </c>
      <c r="K205">
        <v>9.86</v>
      </c>
      <c r="L205">
        <v>9.85</v>
      </c>
      <c r="M205">
        <v>5.27</v>
      </c>
      <c r="N205">
        <v>9.14</v>
      </c>
      <c r="O205">
        <v>8.1649999999999991</v>
      </c>
      <c r="R205">
        <v>9.2750000000000004</v>
      </c>
      <c r="S205">
        <v>8.25</v>
      </c>
      <c r="T205">
        <v>9.4</v>
      </c>
      <c r="U205">
        <v>7.125</v>
      </c>
      <c r="V205">
        <v>6.88</v>
      </c>
      <c r="W205">
        <v>13.1</v>
      </c>
      <c r="X205">
        <v>7.7519999999999998</v>
      </c>
      <c r="Y205">
        <v>8.92</v>
      </c>
      <c r="Z205">
        <v>12.1</v>
      </c>
      <c r="AA205">
        <v>8.5500000000000007</v>
      </c>
      <c r="AB205">
        <v>9.25</v>
      </c>
      <c r="AD205">
        <v>8.25</v>
      </c>
      <c r="AF205">
        <v>6.7</v>
      </c>
      <c r="AL205">
        <v>6.8250000000000002</v>
      </c>
      <c r="AM205">
        <v>3.4</v>
      </c>
      <c r="AO205">
        <v>9</v>
      </c>
      <c r="AP205">
        <v>9.8650000000000002</v>
      </c>
      <c r="AQ205">
        <v>5</v>
      </c>
      <c r="AR205">
        <v>8.35</v>
      </c>
      <c r="AU205">
        <v>7.5750000000000002</v>
      </c>
      <c r="BO205">
        <v>3.58</v>
      </c>
      <c r="BQ205">
        <v>4.41</v>
      </c>
      <c r="CB205">
        <v>2.8849999999999998</v>
      </c>
      <c r="CC205">
        <v>3.71</v>
      </c>
      <c r="CD205">
        <v>2.915</v>
      </c>
      <c r="CM205">
        <v>1.5</v>
      </c>
      <c r="CN205">
        <v>53</v>
      </c>
      <c r="CO205">
        <v>8</v>
      </c>
      <c r="CP205">
        <v>7.5</v>
      </c>
      <c r="CQ205">
        <v>7.5</v>
      </c>
      <c r="CR205">
        <v>9.5</v>
      </c>
      <c r="CS205">
        <v>7</v>
      </c>
      <c r="CT205">
        <v>7</v>
      </c>
      <c r="CV205">
        <v>6</v>
      </c>
      <c r="GN205">
        <v>0</v>
      </c>
      <c r="GO205" t="e">
        <v>#DIV/0!</v>
      </c>
    </row>
    <row r="206" spans="1:197" x14ac:dyDescent="0.25">
      <c r="A206">
        <v>1900</v>
      </c>
      <c r="B206" t="s">
        <v>432</v>
      </c>
      <c r="C206">
        <v>8.5</v>
      </c>
      <c r="D206">
        <v>5.79</v>
      </c>
      <c r="F206">
        <v>8.0449999999999999</v>
      </c>
      <c r="H206">
        <v>6.4</v>
      </c>
      <c r="J206">
        <v>9.0749999999999993</v>
      </c>
      <c r="K206">
        <v>9.6300000000000008</v>
      </c>
      <c r="L206">
        <v>9.875</v>
      </c>
      <c r="M206">
        <v>5.0999999999999996</v>
      </c>
      <c r="N206">
        <v>9.6999999999999993</v>
      </c>
      <c r="O206">
        <v>8.44</v>
      </c>
      <c r="R206">
        <v>9.2750000000000004</v>
      </c>
      <c r="S206">
        <v>7.7750000000000004</v>
      </c>
      <c r="T206">
        <v>10.45</v>
      </c>
      <c r="U206">
        <v>7.7</v>
      </c>
      <c r="V206">
        <v>6.85</v>
      </c>
      <c r="W206">
        <v>13.5</v>
      </c>
      <c r="X206">
        <v>6.75</v>
      </c>
      <c r="Y206">
        <v>9.8000000000000007</v>
      </c>
      <c r="Z206">
        <v>11.7</v>
      </c>
      <c r="AA206">
        <v>9.56</v>
      </c>
      <c r="AB206">
        <v>9.35</v>
      </c>
      <c r="AD206">
        <v>8.25</v>
      </c>
      <c r="AF206">
        <v>7.1</v>
      </c>
      <c r="AL206">
        <v>7.95</v>
      </c>
      <c r="AO206">
        <v>10.135</v>
      </c>
      <c r="AP206">
        <v>9.7449999999999992</v>
      </c>
      <c r="AQ206">
        <v>4.8449999999999998</v>
      </c>
      <c r="AR206">
        <v>8.1</v>
      </c>
      <c r="AU206">
        <v>9.4250000000000007</v>
      </c>
      <c r="BO206">
        <v>4.3499999999999996</v>
      </c>
      <c r="BQ206">
        <v>4.2649999999999997</v>
      </c>
      <c r="CB206">
        <v>3.165</v>
      </c>
      <c r="CC206">
        <v>3.73</v>
      </c>
      <c r="CD206">
        <v>3.23</v>
      </c>
      <c r="CM206">
        <v>1.5</v>
      </c>
      <c r="CN206">
        <v>48.75</v>
      </c>
      <c r="CO206">
        <v>8</v>
      </c>
      <c r="CP206">
        <v>7.5</v>
      </c>
      <c r="CQ206">
        <v>7.5</v>
      </c>
      <c r="CR206">
        <v>9.5</v>
      </c>
      <c r="CS206">
        <v>7</v>
      </c>
      <c r="CT206">
        <v>7</v>
      </c>
      <c r="CV206">
        <v>6</v>
      </c>
      <c r="GN206">
        <v>0</v>
      </c>
      <c r="GO206" t="e">
        <v>#DIV/0!</v>
      </c>
    </row>
    <row r="207" spans="1:197" x14ac:dyDescent="0.25">
      <c r="A207">
        <v>1900</v>
      </c>
      <c r="B207" t="s">
        <v>433</v>
      </c>
      <c r="C207">
        <v>8.5</v>
      </c>
      <c r="D207">
        <v>6.29</v>
      </c>
      <c r="F207">
        <v>9.9</v>
      </c>
      <c r="H207">
        <v>7.2</v>
      </c>
      <c r="J207">
        <v>9.1150000000000002</v>
      </c>
      <c r="K207">
        <v>9.6</v>
      </c>
      <c r="L207">
        <v>9.375</v>
      </c>
      <c r="M207">
        <v>5.12</v>
      </c>
      <c r="N207">
        <v>10.07</v>
      </c>
      <c r="O207">
        <v>8.8049999999999997</v>
      </c>
      <c r="R207">
        <v>9.0749999999999993</v>
      </c>
      <c r="S207">
        <v>7.78</v>
      </c>
      <c r="T207">
        <v>8.65</v>
      </c>
      <c r="U207">
        <v>7.65</v>
      </c>
      <c r="V207">
        <v>6.7850000000000001</v>
      </c>
      <c r="W207">
        <v>13</v>
      </c>
      <c r="X207">
        <v>6.9</v>
      </c>
      <c r="Y207">
        <v>9.9</v>
      </c>
      <c r="Z207">
        <v>12.1</v>
      </c>
      <c r="AA207">
        <v>9.75</v>
      </c>
      <c r="AB207">
        <v>9.8000000000000007</v>
      </c>
      <c r="AD207">
        <v>6.6</v>
      </c>
      <c r="AF207">
        <v>8.66</v>
      </c>
      <c r="AL207">
        <v>6.85</v>
      </c>
      <c r="AO207">
        <v>9.7449999999999992</v>
      </c>
      <c r="AP207">
        <v>9.7850000000000001</v>
      </c>
      <c r="AQ207">
        <v>4.7249999999999996</v>
      </c>
      <c r="AR207">
        <v>8.4</v>
      </c>
      <c r="AU207">
        <v>8.1999999999999993</v>
      </c>
      <c r="BO207">
        <v>3.95</v>
      </c>
      <c r="BQ207">
        <v>4.0449999999999999</v>
      </c>
      <c r="CB207">
        <v>3.23</v>
      </c>
      <c r="CC207">
        <v>3.6949999999999998</v>
      </c>
      <c r="CD207">
        <v>3.16</v>
      </c>
      <c r="CM207">
        <v>1.5</v>
      </c>
      <c r="CN207">
        <v>47.75</v>
      </c>
      <c r="CO207">
        <v>8</v>
      </c>
      <c r="CP207">
        <v>7.5</v>
      </c>
      <c r="CQ207">
        <v>7.5</v>
      </c>
      <c r="CR207">
        <v>9.5</v>
      </c>
      <c r="CS207">
        <v>7</v>
      </c>
      <c r="CT207">
        <v>7</v>
      </c>
      <c r="CV207">
        <v>6</v>
      </c>
      <c r="GN207">
        <v>0</v>
      </c>
      <c r="GO207" t="e">
        <v>#DIV/0!</v>
      </c>
    </row>
    <row r="208" spans="1:197" x14ac:dyDescent="0.25">
      <c r="A208">
        <v>1900</v>
      </c>
      <c r="B208" t="s">
        <v>434</v>
      </c>
      <c r="C208">
        <v>8.5</v>
      </c>
      <c r="D208">
        <v>5.665</v>
      </c>
      <c r="F208">
        <v>10.095000000000001</v>
      </c>
      <c r="H208">
        <v>6.8</v>
      </c>
      <c r="J208">
        <v>8.8699999999999992</v>
      </c>
      <c r="K208">
        <v>10.3</v>
      </c>
      <c r="L208">
        <v>10.95</v>
      </c>
      <c r="M208">
        <v>5.1349999999999998</v>
      </c>
      <c r="N208">
        <v>10.199999999999999</v>
      </c>
      <c r="O208">
        <v>1.65</v>
      </c>
      <c r="R208">
        <v>8.25</v>
      </c>
      <c r="S208">
        <v>7.01</v>
      </c>
      <c r="T208">
        <v>8.1999999999999993</v>
      </c>
      <c r="U208">
        <v>7.15</v>
      </c>
      <c r="V208">
        <v>4.5</v>
      </c>
      <c r="W208">
        <v>12.15</v>
      </c>
      <c r="X208">
        <v>7.5</v>
      </c>
      <c r="Y208">
        <v>10.25</v>
      </c>
      <c r="Z208">
        <v>12.1</v>
      </c>
      <c r="AA208">
        <v>10.02</v>
      </c>
      <c r="AB208">
        <v>9.0500000000000007</v>
      </c>
      <c r="AD208">
        <v>7.6349999999999998</v>
      </c>
      <c r="AF208">
        <v>7.95</v>
      </c>
      <c r="AL208">
        <v>7.82</v>
      </c>
      <c r="AO208">
        <v>9</v>
      </c>
      <c r="AP208">
        <v>9.4700000000000006</v>
      </c>
      <c r="AQ208">
        <v>4.8499999999999996</v>
      </c>
      <c r="AR208">
        <v>10.199999999999999</v>
      </c>
      <c r="AU208">
        <v>6.375</v>
      </c>
      <c r="BO208">
        <v>3.5950000000000002</v>
      </c>
      <c r="BQ208">
        <v>3.2149999999999999</v>
      </c>
      <c r="CB208">
        <v>3.2650000000000001</v>
      </c>
      <c r="CC208">
        <v>3.93</v>
      </c>
      <c r="CD208">
        <v>3.19</v>
      </c>
      <c r="CM208">
        <v>1.5</v>
      </c>
      <c r="CN208">
        <v>44.25</v>
      </c>
      <c r="CO208">
        <v>8</v>
      </c>
      <c r="CP208">
        <v>7.5</v>
      </c>
      <c r="CQ208">
        <v>7.5</v>
      </c>
      <c r="CR208">
        <v>9.5</v>
      </c>
      <c r="CS208">
        <v>7</v>
      </c>
      <c r="CT208">
        <v>7</v>
      </c>
      <c r="CV208">
        <v>6</v>
      </c>
      <c r="GN208">
        <v>0</v>
      </c>
      <c r="GO208" t="e">
        <v>#DIV/0!</v>
      </c>
    </row>
    <row r="209" spans="1:197" x14ac:dyDescent="0.25">
      <c r="A209">
        <v>1900</v>
      </c>
      <c r="B209" t="s">
        <v>435</v>
      </c>
      <c r="C209">
        <v>8.5</v>
      </c>
      <c r="D209">
        <v>4.7850000000000001</v>
      </c>
      <c r="F209">
        <v>7.4050000000000002</v>
      </c>
      <c r="H209">
        <v>6.8</v>
      </c>
      <c r="J209">
        <v>8.9700000000000006</v>
      </c>
      <c r="K209">
        <v>11.8</v>
      </c>
      <c r="L209">
        <v>10.45</v>
      </c>
      <c r="M209">
        <v>4.9749999999999996</v>
      </c>
      <c r="N209">
        <v>11.25</v>
      </c>
      <c r="R209">
        <v>8.7650000000000006</v>
      </c>
      <c r="S209">
        <v>8.25</v>
      </c>
      <c r="T209">
        <v>10.050000000000001</v>
      </c>
      <c r="U209">
        <v>7.52</v>
      </c>
      <c r="V209">
        <v>8.85</v>
      </c>
      <c r="W209">
        <v>11.4</v>
      </c>
      <c r="X209">
        <v>7.5</v>
      </c>
      <c r="Y209">
        <v>10.95</v>
      </c>
      <c r="Z209">
        <v>12.32</v>
      </c>
      <c r="AA209">
        <v>9.86</v>
      </c>
      <c r="AB209">
        <v>10.6</v>
      </c>
      <c r="AD209">
        <v>8.25</v>
      </c>
      <c r="AF209">
        <v>7.85</v>
      </c>
      <c r="AL209">
        <v>8.67</v>
      </c>
      <c r="AP209">
        <v>11.05</v>
      </c>
      <c r="AQ209">
        <v>4.9800000000000004</v>
      </c>
      <c r="AR209">
        <v>10.8</v>
      </c>
      <c r="AU209">
        <v>8.4149999999999991</v>
      </c>
      <c r="BO209">
        <v>3.88</v>
      </c>
      <c r="BQ209">
        <v>4.4349999999999996</v>
      </c>
      <c r="CA209">
        <v>0.84</v>
      </c>
      <c r="CB209">
        <v>2.8050000000000002</v>
      </c>
      <c r="CC209">
        <v>3.8849999999999998</v>
      </c>
      <c r="CD209">
        <v>3.1349999999999998</v>
      </c>
      <c r="CM209">
        <v>1.5</v>
      </c>
      <c r="CN209">
        <v>45</v>
      </c>
      <c r="CO209">
        <v>8</v>
      </c>
      <c r="CP209">
        <v>7.5</v>
      </c>
      <c r="CQ209">
        <v>7.5</v>
      </c>
      <c r="CR209">
        <v>9.5</v>
      </c>
      <c r="CS209">
        <v>7</v>
      </c>
      <c r="CT209">
        <v>7</v>
      </c>
      <c r="CV209">
        <v>6</v>
      </c>
      <c r="DA209">
        <v>0.1</v>
      </c>
      <c r="GN209">
        <v>0</v>
      </c>
      <c r="GO209" t="e">
        <v>#DIV/0!</v>
      </c>
    </row>
    <row r="210" spans="1:197" x14ac:dyDescent="0.25">
      <c r="A210">
        <v>1900</v>
      </c>
      <c r="B210" t="s">
        <v>436</v>
      </c>
      <c r="C210">
        <v>8.5</v>
      </c>
      <c r="D210">
        <v>5</v>
      </c>
      <c r="F210">
        <v>6.4950000000000001</v>
      </c>
      <c r="H210">
        <v>6.6</v>
      </c>
      <c r="K210">
        <v>9.5</v>
      </c>
      <c r="L210">
        <v>11.45</v>
      </c>
      <c r="M210">
        <v>4.9000000000000004</v>
      </c>
      <c r="N210">
        <v>9.4</v>
      </c>
      <c r="R210">
        <v>8.7100000000000009</v>
      </c>
      <c r="S210">
        <v>7.4249999999999998</v>
      </c>
      <c r="T210">
        <v>8.8000000000000007</v>
      </c>
      <c r="U210">
        <v>7.2850000000000001</v>
      </c>
      <c r="V210">
        <v>5.0999999999999996</v>
      </c>
      <c r="W210">
        <v>11.35</v>
      </c>
      <c r="X210">
        <v>6.0449999999999999</v>
      </c>
      <c r="Y210">
        <v>8.6999999999999993</v>
      </c>
      <c r="Z210">
        <v>10.15</v>
      </c>
      <c r="AA210">
        <v>8.8000000000000007</v>
      </c>
      <c r="AB210">
        <v>9.3249999999999993</v>
      </c>
      <c r="AD210">
        <v>6.75</v>
      </c>
      <c r="AF210">
        <v>6.5</v>
      </c>
      <c r="AL210">
        <v>8.02</v>
      </c>
      <c r="AP210">
        <v>9.0850000000000009</v>
      </c>
      <c r="AQ210">
        <v>4.08</v>
      </c>
      <c r="AR210">
        <v>8.4499999999999993</v>
      </c>
      <c r="AU210">
        <v>8.4149999999999991</v>
      </c>
      <c r="BO210">
        <v>4.13</v>
      </c>
      <c r="BQ210">
        <v>4.04</v>
      </c>
      <c r="CA210">
        <v>3.5150000000000001</v>
      </c>
      <c r="CB210">
        <v>2.7650000000000001</v>
      </c>
      <c r="CC210">
        <v>3.2050000000000001</v>
      </c>
      <c r="CD210">
        <v>2.83</v>
      </c>
      <c r="CM210">
        <v>1.5</v>
      </c>
      <c r="CN210">
        <v>36.25</v>
      </c>
      <c r="CO210">
        <v>8</v>
      </c>
      <c r="CP210">
        <v>7.5</v>
      </c>
      <c r="CQ210">
        <v>7.5</v>
      </c>
      <c r="CR210">
        <v>9.5</v>
      </c>
      <c r="CS210">
        <v>7</v>
      </c>
      <c r="CT210">
        <v>7</v>
      </c>
      <c r="CV210">
        <v>6</v>
      </c>
      <c r="DA210">
        <v>0.1</v>
      </c>
      <c r="GN210">
        <v>0</v>
      </c>
      <c r="GO210" t="e">
        <v>#DIV/0!</v>
      </c>
    </row>
    <row r="211" spans="1:197" x14ac:dyDescent="0.25">
      <c r="A211">
        <v>1900</v>
      </c>
      <c r="B211" t="s">
        <v>437</v>
      </c>
      <c r="C211">
        <v>8.5</v>
      </c>
      <c r="D211">
        <v>7.15</v>
      </c>
      <c r="F211">
        <v>8.4649999999999999</v>
      </c>
      <c r="G211">
        <v>3.5249999999999999</v>
      </c>
      <c r="H211">
        <v>7.14</v>
      </c>
      <c r="K211">
        <v>10.15</v>
      </c>
      <c r="L211">
        <v>10.6</v>
      </c>
      <c r="M211">
        <v>5.875</v>
      </c>
      <c r="N211">
        <v>9.92</v>
      </c>
      <c r="R211">
        <v>8.25</v>
      </c>
      <c r="S211">
        <v>7.3949999999999996</v>
      </c>
      <c r="T211">
        <v>8.5500000000000007</v>
      </c>
      <c r="U211">
        <v>7.2249999999999996</v>
      </c>
      <c r="V211">
        <v>0.7</v>
      </c>
      <c r="W211">
        <v>11.25</v>
      </c>
      <c r="X211">
        <v>6.75</v>
      </c>
      <c r="Y211">
        <v>9.8450000000000006</v>
      </c>
      <c r="Z211">
        <v>9.35</v>
      </c>
      <c r="AA211">
        <v>9.3000000000000007</v>
      </c>
      <c r="AB211">
        <v>8.9949999999999992</v>
      </c>
      <c r="AD211">
        <v>7.585</v>
      </c>
      <c r="AF211">
        <v>9.1</v>
      </c>
      <c r="AG211">
        <v>1.7</v>
      </c>
      <c r="AL211">
        <v>7</v>
      </c>
      <c r="AP211">
        <v>10.28</v>
      </c>
      <c r="AQ211">
        <v>4.9800000000000004</v>
      </c>
      <c r="AR211">
        <v>9.9</v>
      </c>
      <c r="AU211">
        <v>8.875</v>
      </c>
      <c r="BO211">
        <v>3.3050000000000002</v>
      </c>
      <c r="BQ211">
        <v>4.07</v>
      </c>
      <c r="CA211">
        <v>3.4649999999999999</v>
      </c>
      <c r="CB211">
        <v>2.9249999999999998</v>
      </c>
      <c r="CC211">
        <v>3.2349999999999999</v>
      </c>
      <c r="CD211">
        <v>2.76</v>
      </c>
      <c r="CM211">
        <v>1.5</v>
      </c>
      <c r="CN211">
        <v>43.25</v>
      </c>
      <c r="CO211">
        <v>8</v>
      </c>
      <c r="CP211">
        <v>7.5</v>
      </c>
      <c r="CQ211">
        <v>7.5</v>
      </c>
      <c r="CR211">
        <v>9.5</v>
      </c>
      <c r="CS211">
        <v>7</v>
      </c>
      <c r="CT211">
        <v>7</v>
      </c>
      <c r="CV211">
        <v>3</v>
      </c>
      <c r="CW211">
        <v>2.25</v>
      </c>
      <c r="DA211">
        <v>0.36499999999999999</v>
      </c>
      <c r="GN211">
        <v>0</v>
      </c>
      <c r="GO211" t="e">
        <v>#DIV/0!</v>
      </c>
    </row>
    <row r="212" spans="1:197" x14ac:dyDescent="0.25">
      <c r="A212">
        <v>1900</v>
      </c>
      <c r="B212" t="s">
        <v>438</v>
      </c>
      <c r="C212">
        <v>8.5</v>
      </c>
      <c r="D212">
        <v>8.7750000000000004</v>
      </c>
      <c r="F212">
        <v>10.35</v>
      </c>
      <c r="G212">
        <v>3.855</v>
      </c>
      <c r="H212">
        <v>7.7750000000000004</v>
      </c>
      <c r="J212">
        <v>10.725</v>
      </c>
      <c r="K212">
        <v>11.5</v>
      </c>
      <c r="L212">
        <v>11.45</v>
      </c>
      <c r="M212">
        <v>7.9249999999999998</v>
      </c>
      <c r="N212">
        <v>10.935</v>
      </c>
      <c r="R212">
        <v>9.9350000000000005</v>
      </c>
      <c r="S212">
        <v>8.1300000000000008</v>
      </c>
      <c r="T212">
        <v>10.35</v>
      </c>
      <c r="U212">
        <v>8.7249999999999996</v>
      </c>
      <c r="W212">
        <v>12.85</v>
      </c>
      <c r="X212">
        <v>7.55</v>
      </c>
      <c r="Y212">
        <v>11.654999999999999</v>
      </c>
      <c r="Z212">
        <v>12.164999999999999</v>
      </c>
      <c r="AA212">
        <v>11.35</v>
      </c>
      <c r="AB212">
        <v>10.88</v>
      </c>
      <c r="AD212">
        <v>7.2750000000000004</v>
      </c>
      <c r="AF212">
        <v>10.15</v>
      </c>
      <c r="AG212">
        <v>6.6749999999999998</v>
      </c>
      <c r="AL212">
        <v>9.25</v>
      </c>
      <c r="AP212">
        <v>11.3</v>
      </c>
      <c r="AQ212">
        <v>6.415</v>
      </c>
      <c r="AR212">
        <v>9.67</v>
      </c>
      <c r="AU212">
        <v>10.265000000000001</v>
      </c>
      <c r="BO212">
        <v>3.66</v>
      </c>
      <c r="BQ212">
        <v>3.36</v>
      </c>
      <c r="CB212">
        <v>2.9</v>
      </c>
      <c r="CC212">
        <v>3.43</v>
      </c>
      <c r="CD212">
        <v>3.08</v>
      </c>
      <c r="CM212">
        <v>1.5</v>
      </c>
      <c r="CN212">
        <v>53.5</v>
      </c>
      <c r="CO212">
        <v>6.66</v>
      </c>
      <c r="CP212">
        <v>7.5</v>
      </c>
      <c r="CQ212">
        <v>7.5</v>
      </c>
      <c r="CR212">
        <v>9.5</v>
      </c>
      <c r="CS212">
        <v>7</v>
      </c>
      <c r="CT212">
        <v>7</v>
      </c>
      <c r="CW212">
        <v>4.5</v>
      </c>
      <c r="DA212">
        <v>0.82499999999999996</v>
      </c>
      <c r="GN212">
        <v>0</v>
      </c>
      <c r="GO212" t="e">
        <v>#DIV/0!</v>
      </c>
    </row>
    <row r="213" spans="1:197" x14ac:dyDescent="0.25">
      <c r="A213">
        <v>1900</v>
      </c>
      <c r="B213" t="s">
        <v>439</v>
      </c>
      <c r="C213">
        <v>8.5</v>
      </c>
      <c r="D213">
        <v>9</v>
      </c>
      <c r="F213">
        <v>10.955</v>
      </c>
      <c r="G213">
        <v>4.75</v>
      </c>
      <c r="H213">
        <v>8.0250000000000004</v>
      </c>
      <c r="J213">
        <v>8.57</v>
      </c>
      <c r="K213">
        <v>11.85</v>
      </c>
      <c r="L213">
        <v>10.95</v>
      </c>
      <c r="M213">
        <v>7.875</v>
      </c>
      <c r="N213">
        <v>11.2</v>
      </c>
      <c r="O213">
        <v>1.885</v>
      </c>
      <c r="R213">
        <v>9.4499999999999993</v>
      </c>
      <c r="S213">
        <v>9.9749999999999996</v>
      </c>
      <c r="T213">
        <v>10.35</v>
      </c>
      <c r="U213">
        <v>9.0749999999999993</v>
      </c>
      <c r="W213">
        <v>12.4</v>
      </c>
      <c r="X213">
        <v>8.3849999999999998</v>
      </c>
      <c r="Y213">
        <v>10.79</v>
      </c>
      <c r="Z213">
        <v>10</v>
      </c>
      <c r="AA213">
        <v>11</v>
      </c>
      <c r="AB213">
        <v>10.645</v>
      </c>
      <c r="AD213">
        <v>8.4250000000000007</v>
      </c>
      <c r="AF213">
        <v>9.16</v>
      </c>
      <c r="AG213">
        <v>5.7750000000000004</v>
      </c>
      <c r="AL213">
        <v>8.6150000000000002</v>
      </c>
      <c r="AP213">
        <v>10.89</v>
      </c>
      <c r="AQ213">
        <v>5.74</v>
      </c>
      <c r="AR213">
        <v>9.9</v>
      </c>
      <c r="AU213">
        <v>10.199999999999999</v>
      </c>
      <c r="BO213">
        <v>4.41</v>
      </c>
      <c r="BQ213">
        <v>4.9349999999999996</v>
      </c>
      <c r="CB213">
        <v>2.875</v>
      </c>
      <c r="CC213">
        <v>3.4449999999999998</v>
      </c>
      <c r="CD213">
        <v>3</v>
      </c>
      <c r="CM213">
        <v>1.5</v>
      </c>
      <c r="CN213">
        <v>56.25</v>
      </c>
      <c r="CP213">
        <v>7.5</v>
      </c>
      <c r="CQ213">
        <v>7.5</v>
      </c>
      <c r="CR213">
        <v>9.5</v>
      </c>
      <c r="CS213">
        <v>7</v>
      </c>
      <c r="CT213">
        <v>7</v>
      </c>
      <c r="CW213">
        <v>4.5</v>
      </c>
      <c r="GN213">
        <v>0</v>
      </c>
      <c r="GO213" t="e">
        <v>#DIV/0!</v>
      </c>
    </row>
    <row r="214" spans="1:197" x14ac:dyDescent="0.25">
      <c r="A214">
        <v>1900</v>
      </c>
      <c r="B214" t="s">
        <v>440</v>
      </c>
      <c r="C214">
        <v>8.5</v>
      </c>
      <c r="D214">
        <v>9</v>
      </c>
      <c r="F214">
        <v>9.9</v>
      </c>
      <c r="G214">
        <v>4.8899999999999997</v>
      </c>
      <c r="H214">
        <v>8.4600000000000009</v>
      </c>
      <c r="J214">
        <v>9.85</v>
      </c>
      <c r="K214">
        <v>10.994999999999999</v>
      </c>
      <c r="L214">
        <v>11</v>
      </c>
      <c r="M214">
        <v>7.875</v>
      </c>
      <c r="N214">
        <v>11.6</v>
      </c>
      <c r="O214">
        <v>5.74</v>
      </c>
      <c r="R214">
        <v>9.9</v>
      </c>
      <c r="S214">
        <v>8.31</v>
      </c>
      <c r="T214">
        <v>10.35</v>
      </c>
      <c r="U214">
        <v>8.24</v>
      </c>
      <c r="W214">
        <v>12.675000000000001</v>
      </c>
      <c r="X214">
        <v>9.0749999999999993</v>
      </c>
      <c r="Y214">
        <v>10.57</v>
      </c>
      <c r="Z214">
        <v>9.9</v>
      </c>
      <c r="AA214">
        <v>10.25</v>
      </c>
      <c r="AB214">
        <v>10.65</v>
      </c>
      <c r="AD214">
        <v>7.8</v>
      </c>
      <c r="AF214">
        <v>9.4</v>
      </c>
      <c r="AG214">
        <v>5.7750000000000004</v>
      </c>
      <c r="AL214">
        <v>8.5</v>
      </c>
      <c r="AP214">
        <v>11.04</v>
      </c>
      <c r="AQ214">
        <v>5.6</v>
      </c>
      <c r="AR214">
        <v>9.625</v>
      </c>
      <c r="AU214">
        <v>10.199999999999999</v>
      </c>
      <c r="BO214">
        <v>3.76</v>
      </c>
      <c r="BQ214">
        <v>5.5650000000000004</v>
      </c>
      <c r="CB214">
        <v>2.625</v>
      </c>
      <c r="CC214">
        <v>3.4249999999999998</v>
      </c>
      <c r="CD214">
        <v>2.8250000000000002</v>
      </c>
      <c r="CM214">
        <v>1.5</v>
      </c>
      <c r="CN214">
        <v>57</v>
      </c>
      <c r="CO214">
        <v>5.33</v>
      </c>
      <c r="CP214">
        <v>7.5</v>
      </c>
      <c r="CQ214">
        <v>7.5</v>
      </c>
      <c r="CR214">
        <v>9.5</v>
      </c>
      <c r="CS214">
        <v>7</v>
      </c>
      <c r="CT214">
        <v>7</v>
      </c>
      <c r="CW214">
        <v>4.5</v>
      </c>
      <c r="DA214">
        <v>0.05</v>
      </c>
      <c r="GN214">
        <v>0</v>
      </c>
      <c r="GO214" t="e">
        <v>#DIV/0!</v>
      </c>
    </row>
    <row r="215" spans="1:197" x14ac:dyDescent="0.25">
      <c r="A215">
        <v>1900</v>
      </c>
      <c r="B215" t="s">
        <v>441</v>
      </c>
      <c r="C215">
        <v>8.5</v>
      </c>
      <c r="D215">
        <v>7.8</v>
      </c>
      <c r="F215">
        <v>11.71</v>
      </c>
      <c r="G215">
        <v>4.8499999999999996</v>
      </c>
      <c r="H215">
        <v>7.3150000000000004</v>
      </c>
      <c r="J215">
        <v>9.84</v>
      </c>
      <c r="K215">
        <v>11.1</v>
      </c>
      <c r="L215">
        <v>10.5</v>
      </c>
      <c r="M215">
        <v>7.05</v>
      </c>
      <c r="N215">
        <v>11.6</v>
      </c>
      <c r="O215">
        <v>6.35</v>
      </c>
      <c r="R215">
        <v>9.9</v>
      </c>
      <c r="S215">
        <v>8.8699999999999992</v>
      </c>
      <c r="T215">
        <v>10.85</v>
      </c>
      <c r="U215">
        <v>8.2799999999999994</v>
      </c>
      <c r="W215">
        <v>12.65</v>
      </c>
      <c r="X215">
        <v>8.25</v>
      </c>
      <c r="Y215">
        <v>10.68</v>
      </c>
      <c r="Z215">
        <v>10</v>
      </c>
      <c r="AA215">
        <v>11.25</v>
      </c>
      <c r="AB215">
        <v>10.47</v>
      </c>
      <c r="AD215">
        <v>7.6150000000000002</v>
      </c>
      <c r="AF215">
        <v>8.6</v>
      </c>
      <c r="AG215">
        <v>6.9649999999999999</v>
      </c>
      <c r="AL215">
        <v>8.6999999999999993</v>
      </c>
      <c r="AP215">
        <v>12.31</v>
      </c>
      <c r="AQ215">
        <v>6.44</v>
      </c>
      <c r="AR215">
        <v>9.9</v>
      </c>
      <c r="AU215">
        <v>10.315</v>
      </c>
      <c r="BO215">
        <v>0.11</v>
      </c>
      <c r="BQ215">
        <v>5.55</v>
      </c>
      <c r="BR215">
        <v>1.91</v>
      </c>
      <c r="CB215">
        <v>2.7450000000000001</v>
      </c>
      <c r="CC215">
        <v>3.8650000000000002</v>
      </c>
      <c r="CD215">
        <v>2.9649999999999999</v>
      </c>
      <c r="CM215">
        <v>1.5</v>
      </c>
      <c r="CN215">
        <v>56.5</v>
      </c>
      <c r="CO215">
        <v>8</v>
      </c>
      <c r="CP215">
        <v>7.5</v>
      </c>
      <c r="CQ215">
        <v>7.5</v>
      </c>
      <c r="CR215">
        <v>9.5</v>
      </c>
      <c r="CS215">
        <v>7</v>
      </c>
      <c r="CT215">
        <v>7</v>
      </c>
      <c r="CW215">
        <v>4.5</v>
      </c>
      <c r="GN215">
        <v>0</v>
      </c>
      <c r="GO215" t="e">
        <v>#DIV/0!</v>
      </c>
    </row>
    <row r="216" spans="1:197" x14ac:dyDescent="0.25">
      <c r="A216">
        <v>1900</v>
      </c>
      <c r="B216" t="s">
        <v>442</v>
      </c>
      <c r="C216">
        <v>8.5</v>
      </c>
      <c r="D216">
        <v>6.3250000000000002</v>
      </c>
      <c r="F216">
        <v>9.9</v>
      </c>
      <c r="G216">
        <v>4.25</v>
      </c>
      <c r="H216">
        <v>6.5650000000000004</v>
      </c>
      <c r="J216">
        <v>9</v>
      </c>
      <c r="K216">
        <v>9.6999999999999993</v>
      </c>
      <c r="L216">
        <v>9.5500000000000007</v>
      </c>
      <c r="M216">
        <v>7.06</v>
      </c>
      <c r="N216">
        <v>10.135</v>
      </c>
      <c r="O216">
        <v>7.08</v>
      </c>
      <c r="R216">
        <v>9.3000000000000007</v>
      </c>
      <c r="S216">
        <v>7.4249999999999998</v>
      </c>
      <c r="T216">
        <v>9.0500000000000007</v>
      </c>
      <c r="U216">
        <v>8.4649999999999999</v>
      </c>
      <c r="W216">
        <v>12.05</v>
      </c>
      <c r="X216">
        <v>7.55</v>
      </c>
      <c r="Y216">
        <v>9.4499999999999993</v>
      </c>
      <c r="Z216">
        <v>9</v>
      </c>
      <c r="AA216">
        <v>9.3000000000000007</v>
      </c>
      <c r="AB216">
        <v>9.6999999999999993</v>
      </c>
      <c r="AD216">
        <v>7.45</v>
      </c>
      <c r="AF216">
        <v>7.8</v>
      </c>
      <c r="AG216">
        <v>4.93</v>
      </c>
      <c r="AL216">
        <v>7.26</v>
      </c>
      <c r="AP216">
        <v>10.63</v>
      </c>
      <c r="AQ216">
        <v>6.03</v>
      </c>
      <c r="AR216">
        <v>7.6</v>
      </c>
      <c r="AU216">
        <v>7.7750000000000004</v>
      </c>
      <c r="BQ216">
        <v>4.0149999999999997</v>
      </c>
      <c r="BR216">
        <v>3.96</v>
      </c>
      <c r="CA216">
        <v>1.0649999999999999</v>
      </c>
      <c r="CB216">
        <v>2.625</v>
      </c>
      <c r="CC216">
        <v>3.585</v>
      </c>
      <c r="CD216">
        <v>2.96</v>
      </c>
      <c r="CM216">
        <v>1.5</v>
      </c>
      <c r="CN216">
        <v>48.75</v>
      </c>
      <c r="CO216">
        <v>8</v>
      </c>
      <c r="CP216">
        <v>7.5</v>
      </c>
      <c r="CQ216">
        <v>7.5</v>
      </c>
      <c r="CR216">
        <v>9.5</v>
      </c>
      <c r="CS216">
        <v>7</v>
      </c>
      <c r="CT216">
        <v>7</v>
      </c>
      <c r="CW216">
        <v>4.5</v>
      </c>
      <c r="GN216">
        <v>0</v>
      </c>
      <c r="GO216" t="e">
        <v>#DIV/0!</v>
      </c>
    </row>
    <row r="217" spans="1:197" x14ac:dyDescent="0.25">
      <c r="A217">
        <v>1900</v>
      </c>
      <c r="B217" t="s">
        <v>443</v>
      </c>
      <c r="C217">
        <v>8.5</v>
      </c>
      <c r="D217">
        <v>6.9</v>
      </c>
      <c r="F217">
        <v>11.55</v>
      </c>
      <c r="G217">
        <v>5.4</v>
      </c>
      <c r="H217">
        <v>8.25</v>
      </c>
      <c r="J217">
        <v>9.2949999999999999</v>
      </c>
      <c r="K217">
        <v>11.4</v>
      </c>
      <c r="L217">
        <v>11.475</v>
      </c>
      <c r="M217">
        <v>6.585</v>
      </c>
      <c r="N217">
        <v>11.45</v>
      </c>
      <c r="O217">
        <v>9.4600000000000009</v>
      </c>
      <c r="R217">
        <v>10.199999999999999</v>
      </c>
      <c r="S217">
        <v>8.91</v>
      </c>
      <c r="T217">
        <v>10</v>
      </c>
      <c r="U217">
        <v>9</v>
      </c>
      <c r="W217">
        <v>11.95</v>
      </c>
      <c r="X217">
        <v>9.48</v>
      </c>
      <c r="Y217">
        <v>11.65</v>
      </c>
      <c r="Z217">
        <v>11.7</v>
      </c>
      <c r="AA217">
        <v>10.9</v>
      </c>
      <c r="AB217">
        <v>10.86</v>
      </c>
      <c r="AD217">
        <v>8.5</v>
      </c>
      <c r="AF217">
        <v>8.0500000000000007</v>
      </c>
      <c r="AG217">
        <v>8.44</v>
      </c>
      <c r="AL217">
        <v>9.85</v>
      </c>
      <c r="AP217">
        <v>11.45</v>
      </c>
      <c r="AQ217">
        <v>6.58</v>
      </c>
      <c r="AR217">
        <v>9.6</v>
      </c>
      <c r="AU217">
        <v>8.75</v>
      </c>
      <c r="BQ217">
        <v>5.1050000000000004</v>
      </c>
      <c r="BR217">
        <v>4.6399999999999997</v>
      </c>
      <c r="CA217">
        <v>4.45</v>
      </c>
      <c r="CB217">
        <v>3.2</v>
      </c>
      <c r="CC217">
        <v>3.91</v>
      </c>
      <c r="CD217">
        <v>3.16</v>
      </c>
      <c r="CM217">
        <v>1.5</v>
      </c>
      <c r="CN217">
        <v>57</v>
      </c>
      <c r="CO217">
        <v>8</v>
      </c>
      <c r="CP217">
        <v>7.5</v>
      </c>
      <c r="CQ217">
        <v>7.5</v>
      </c>
      <c r="CR217">
        <v>9.5</v>
      </c>
      <c r="CS217">
        <v>7</v>
      </c>
      <c r="CT217">
        <v>7</v>
      </c>
      <c r="CW217">
        <v>4.5</v>
      </c>
      <c r="GN217">
        <v>0</v>
      </c>
      <c r="GO217" t="e">
        <v>#DIV/0!</v>
      </c>
    </row>
    <row r="218" spans="1:197" x14ac:dyDescent="0.25">
      <c r="A218">
        <v>1900</v>
      </c>
      <c r="B218" t="s">
        <v>444</v>
      </c>
      <c r="C218">
        <v>8.5</v>
      </c>
      <c r="D218">
        <v>8.0850000000000009</v>
      </c>
      <c r="F218">
        <v>9.0749999999999993</v>
      </c>
      <c r="G218">
        <v>4.8499999999999996</v>
      </c>
      <c r="H218">
        <v>6.1849999999999996</v>
      </c>
      <c r="J218">
        <v>8.3249999999999993</v>
      </c>
      <c r="K218">
        <v>10.55</v>
      </c>
      <c r="L218">
        <v>9.9</v>
      </c>
      <c r="M218">
        <v>5.7750000000000004</v>
      </c>
      <c r="N218">
        <v>9.43</v>
      </c>
      <c r="O218">
        <v>8.24</v>
      </c>
      <c r="R218">
        <v>8.5</v>
      </c>
      <c r="S218">
        <v>8.2899999999999991</v>
      </c>
      <c r="T218">
        <v>9.8000000000000007</v>
      </c>
      <c r="U218">
        <v>7.9349999999999996</v>
      </c>
      <c r="W218">
        <v>9.9</v>
      </c>
      <c r="X218">
        <v>6.6</v>
      </c>
      <c r="Y218">
        <v>9.8550000000000004</v>
      </c>
      <c r="Z218">
        <v>10.15</v>
      </c>
      <c r="AA218">
        <v>8.8000000000000007</v>
      </c>
      <c r="AB218">
        <v>9.1</v>
      </c>
      <c r="AD218">
        <v>6.625</v>
      </c>
      <c r="AF218">
        <v>7.3</v>
      </c>
      <c r="AG218">
        <v>5.0999999999999996</v>
      </c>
      <c r="AL218">
        <v>6.45</v>
      </c>
      <c r="AP218">
        <v>10.63</v>
      </c>
      <c r="AQ218">
        <v>4.1399999999999997</v>
      </c>
      <c r="AR218">
        <v>7.7</v>
      </c>
      <c r="AU218">
        <v>7.375</v>
      </c>
      <c r="BQ218">
        <v>3.9049999999999998</v>
      </c>
      <c r="BR218">
        <v>3.28</v>
      </c>
      <c r="CA218">
        <v>4.0999999999999996</v>
      </c>
      <c r="CB218">
        <v>3.1549999999999998</v>
      </c>
      <c r="CC218">
        <v>3.6</v>
      </c>
      <c r="CD218">
        <v>3.08</v>
      </c>
      <c r="CM218">
        <v>1.5</v>
      </c>
      <c r="CN218">
        <v>49.25</v>
      </c>
      <c r="CO218">
        <v>8</v>
      </c>
      <c r="CP218">
        <v>7.5</v>
      </c>
      <c r="CQ218">
        <v>7.5</v>
      </c>
      <c r="CR218">
        <v>9.5</v>
      </c>
      <c r="CS218">
        <v>7</v>
      </c>
      <c r="CT218">
        <v>7</v>
      </c>
      <c r="CW218">
        <v>4.5</v>
      </c>
      <c r="DA218">
        <v>0.05</v>
      </c>
      <c r="GN218">
        <v>0</v>
      </c>
      <c r="GO218" t="e">
        <v>#DIV/0!</v>
      </c>
    </row>
    <row r="219" spans="1:197" x14ac:dyDescent="0.25">
      <c r="A219">
        <v>1900</v>
      </c>
      <c r="B219" t="s">
        <v>445</v>
      </c>
      <c r="C219">
        <v>8.5</v>
      </c>
      <c r="D219">
        <v>7.05</v>
      </c>
      <c r="F219">
        <v>10.93</v>
      </c>
      <c r="G219">
        <v>4.8499999999999996</v>
      </c>
      <c r="H219">
        <v>7.5</v>
      </c>
      <c r="J219">
        <v>9.7149999999999999</v>
      </c>
      <c r="K219">
        <v>12.5</v>
      </c>
      <c r="L219">
        <v>11.1</v>
      </c>
      <c r="M219">
        <v>5.7750000000000004</v>
      </c>
      <c r="N219">
        <v>11.074999999999999</v>
      </c>
      <c r="O219">
        <v>8.9649999999999999</v>
      </c>
      <c r="R219">
        <v>9.4499999999999993</v>
      </c>
      <c r="S219">
        <v>9.0749999999999993</v>
      </c>
      <c r="T219">
        <v>10.6</v>
      </c>
      <c r="U219">
        <v>8.5500000000000007</v>
      </c>
      <c r="W219">
        <v>12.7</v>
      </c>
      <c r="X219">
        <v>8.4550000000000001</v>
      </c>
      <c r="Y219">
        <v>10.045</v>
      </c>
      <c r="Z219">
        <v>12.25</v>
      </c>
      <c r="AA219">
        <v>10.050000000000001</v>
      </c>
      <c r="AB219">
        <v>10.61</v>
      </c>
      <c r="AD219">
        <v>8.4550000000000001</v>
      </c>
      <c r="AF219">
        <v>9.65</v>
      </c>
      <c r="AG219">
        <v>5.95</v>
      </c>
      <c r="AL219">
        <v>9.15</v>
      </c>
      <c r="AP219">
        <v>11.3</v>
      </c>
      <c r="AQ219">
        <v>6.23</v>
      </c>
      <c r="AR219">
        <v>9.9</v>
      </c>
      <c r="AU219">
        <v>10.375</v>
      </c>
      <c r="BQ219">
        <v>4.8099999999999996</v>
      </c>
      <c r="BR219">
        <v>4.7300000000000004</v>
      </c>
      <c r="CA219">
        <v>4.4749999999999996</v>
      </c>
      <c r="CB219">
        <v>3.7650000000000001</v>
      </c>
      <c r="CC219">
        <v>4.3849999999999998</v>
      </c>
      <c r="CD219">
        <v>3.5049999999999999</v>
      </c>
      <c r="CM219">
        <v>1.5</v>
      </c>
      <c r="CN219">
        <v>55.25</v>
      </c>
      <c r="CO219">
        <v>8</v>
      </c>
      <c r="CP219">
        <v>7.5</v>
      </c>
      <c r="CQ219">
        <v>7.5</v>
      </c>
      <c r="CR219">
        <v>9.5</v>
      </c>
      <c r="CS219">
        <v>7</v>
      </c>
      <c r="CT219">
        <v>7</v>
      </c>
      <c r="CW219">
        <v>4.5</v>
      </c>
      <c r="GN219">
        <v>0</v>
      </c>
      <c r="GO219" t="e">
        <v>#DIV/0!</v>
      </c>
    </row>
    <row r="220" spans="1:197" x14ac:dyDescent="0.25">
      <c r="A220">
        <v>1900</v>
      </c>
      <c r="B220" t="s">
        <v>446</v>
      </c>
      <c r="C220">
        <v>8.5</v>
      </c>
      <c r="D220">
        <v>5.85</v>
      </c>
      <c r="F220">
        <v>9.0749999999999993</v>
      </c>
      <c r="G220">
        <v>4.95</v>
      </c>
      <c r="H220">
        <v>6.0949999999999998</v>
      </c>
      <c r="J220">
        <v>8.25</v>
      </c>
      <c r="K220">
        <v>10.3</v>
      </c>
      <c r="L220">
        <v>11.074999999999999</v>
      </c>
      <c r="M220">
        <v>4.95</v>
      </c>
      <c r="N220">
        <v>9.82</v>
      </c>
      <c r="O220">
        <v>7.8250000000000002</v>
      </c>
      <c r="R220">
        <v>8.25</v>
      </c>
      <c r="S220">
        <v>7.4249999999999998</v>
      </c>
      <c r="T220">
        <v>9.35</v>
      </c>
      <c r="U220">
        <v>8.25</v>
      </c>
      <c r="W220">
        <v>11.55</v>
      </c>
      <c r="X220">
        <v>7.4249999999999998</v>
      </c>
      <c r="Y220">
        <v>9.1</v>
      </c>
      <c r="Z220">
        <v>9.75</v>
      </c>
      <c r="AA220">
        <v>8.9499999999999993</v>
      </c>
      <c r="AB220">
        <v>9.4649999999999999</v>
      </c>
      <c r="AD220">
        <v>8.25</v>
      </c>
      <c r="AF220">
        <v>6.6</v>
      </c>
      <c r="AG220">
        <v>6.05</v>
      </c>
      <c r="AL220">
        <v>7.3150000000000004</v>
      </c>
      <c r="AP220">
        <v>10.199999999999999</v>
      </c>
      <c r="AQ220">
        <v>4.9550000000000001</v>
      </c>
      <c r="AR220">
        <v>7.7</v>
      </c>
      <c r="AU220">
        <v>8.7750000000000004</v>
      </c>
      <c r="BQ220">
        <v>3.74</v>
      </c>
      <c r="BR220">
        <v>4.1500000000000004</v>
      </c>
      <c r="BW220">
        <v>3.92</v>
      </c>
      <c r="CA220">
        <v>4.22</v>
      </c>
      <c r="CB220">
        <v>3.17</v>
      </c>
      <c r="CD220">
        <v>3.105</v>
      </c>
      <c r="CM220">
        <v>1.5</v>
      </c>
      <c r="CN220">
        <v>47.5</v>
      </c>
      <c r="CO220">
        <v>8</v>
      </c>
      <c r="CP220">
        <v>7.5</v>
      </c>
      <c r="CQ220">
        <v>7.5</v>
      </c>
      <c r="CR220">
        <v>9.5</v>
      </c>
      <c r="CS220">
        <v>7</v>
      </c>
      <c r="CT220">
        <v>7</v>
      </c>
      <c r="CW220">
        <v>4.5</v>
      </c>
      <c r="DA220">
        <v>0.05</v>
      </c>
      <c r="GN220">
        <v>0</v>
      </c>
      <c r="GO220" t="e">
        <v>#DIV/0!</v>
      </c>
    </row>
    <row r="221" spans="1:197" x14ac:dyDescent="0.25">
      <c r="A221">
        <v>1900</v>
      </c>
      <c r="B221" t="s">
        <v>447</v>
      </c>
      <c r="C221">
        <v>8.5</v>
      </c>
      <c r="D221">
        <v>6.84</v>
      </c>
      <c r="F221">
        <v>11.484999999999999</v>
      </c>
      <c r="G221">
        <v>4.8099999999999996</v>
      </c>
      <c r="H221">
        <v>7.54</v>
      </c>
      <c r="J221">
        <v>9.6</v>
      </c>
      <c r="K221">
        <v>11.85</v>
      </c>
      <c r="L221">
        <v>11.4</v>
      </c>
      <c r="M221">
        <v>7.875</v>
      </c>
      <c r="N221">
        <v>10.875</v>
      </c>
      <c r="O221">
        <v>9.7200000000000006</v>
      </c>
      <c r="R221">
        <v>3.3</v>
      </c>
      <c r="S221">
        <v>9.0749999999999993</v>
      </c>
      <c r="T221">
        <v>10.28</v>
      </c>
      <c r="U221">
        <v>9.0749999999999993</v>
      </c>
      <c r="W221">
        <v>11.5</v>
      </c>
      <c r="X221">
        <v>9.0749999999999993</v>
      </c>
      <c r="Y221">
        <v>10.95</v>
      </c>
      <c r="Z221">
        <v>11.85</v>
      </c>
      <c r="AA221">
        <v>10.5</v>
      </c>
      <c r="AB221">
        <v>11.115</v>
      </c>
      <c r="AD221">
        <v>8.25</v>
      </c>
      <c r="AF221">
        <v>9.5500000000000007</v>
      </c>
      <c r="AG221">
        <v>6.8</v>
      </c>
      <c r="AL221">
        <v>9</v>
      </c>
      <c r="AP221">
        <v>11.8</v>
      </c>
      <c r="AQ221">
        <v>6.26</v>
      </c>
      <c r="AR221">
        <v>10.1</v>
      </c>
      <c r="AU221">
        <v>10.705</v>
      </c>
      <c r="BQ221">
        <v>4.6150000000000002</v>
      </c>
      <c r="BR221">
        <v>4.7699999999999996</v>
      </c>
      <c r="BW221">
        <v>4.5199999999999996</v>
      </c>
      <c r="CA221">
        <v>4.6150000000000002</v>
      </c>
      <c r="CB221">
        <v>3.5350000000000001</v>
      </c>
      <c r="CD221">
        <v>3.6349999999999998</v>
      </c>
      <c r="CM221">
        <v>1.5</v>
      </c>
      <c r="CN221">
        <v>53.75</v>
      </c>
      <c r="CP221">
        <v>7.5</v>
      </c>
      <c r="CQ221">
        <v>7.5</v>
      </c>
      <c r="CR221">
        <v>9.5</v>
      </c>
      <c r="CS221">
        <v>7</v>
      </c>
      <c r="CT221">
        <v>7</v>
      </c>
      <c r="CW221">
        <v>4.5</v>
      </c>
      <c r="DA221">
        <v>0.05</v>
      </c>
      <c r="GN221">
        <v>0</v>
      </c>
      <c r="GO221" t="e">
        <v>#DIV/0!</v>
      </c>
    </row>
    <row r="222" spans="1:197" x14ac:dyDescent="0.25">
      <c r="A222">
        <v>1900</v>
      </c>
      <c r="B222" t="s">
        <v>448</v>
      </c>
      <c r="C222">
        <v>8.5</v>
      </c>
      <c r="D222">
        <v>7.8250000000000002</v>
      </c>
      <c r="F222">
        <v>10.315</v>
      </c>
      <c r="G222">
        <v>5.25</v>
      </c>
      <c r="H222">
        <v>8.25</v>
      </c>
      <c r="J222">
        <v>10.725</v>
      </c>
      <c r="K222">
        <v>11.4</v>
      </c>
      <c r="L222">
        <v>11.9</v>
      </c>
      <c r="M222">
        <v>7.875</v>
      </c>
      <c r="N222">
        <v>11.8</v>
      </c>
      <c r="O222">
        <v>10.164999999999999</v>
      </c>
      <c r="R222">
        <v>0.82499999999999996</v>
      </c>
      <c r="S222">
        <v>9.15</v>
      </c>
      <c r="T222">
        <v>9.9</v>
      </c>
      <c r="U222">
        <v>9.5250000000000004</v>
      </c>
      <c r="W222">
        <v>13.55</v>
      </c>
      <c r="X222">
        <v>9.0749999999999993</v>
      </c>
      <c r="Y222">
        <v>10.75</v>
      </c>
      <c r="Z222">
        <v>12.55</v>
      </c>
      <c r="AA222">
        <v>10.1</v>
      </c>
      <c r="AB222">
        <v>8.27</v>
      </c>
      <c r="AD222">
        <v>9.0749999999999993</v>
      </c>
      <c r="AF222">
        <v>9.1</v>
      </c>
      <c r="AG222">
        <v>6.76</v>
      </c>
      <c r="AL222">
        <v>9.15</v>
      </c>
      <c r="AP222">
        <v>11.5</v>
      </c>
      <c r="AQ222">
        <v>7.05</v>
      </c>
      <c r="AR222">
        <v>10.5</v>
      </c>
      <c r="AU222">
        <v>8.44</v>
      </c>
      <c r="BQ222">
        <v>5.0650000000000004</v>
      </c>
      <c r="BR222">
        <v>4.72</v>
      </c>
      <c r="BW222">
        <v>3.78</v>
      </c>
      <c r="CA222">
        <v>4.68</v>
      </c>
      <c r="CB222">
        <v>3.07</v>
      </c>
      <c r="CD222">
        <v>3.26</v>
      </c>
      <c r="CM222">
        <v>1.5</v>
      </c>
      <c r="CN222">
        <v>51.5</v>
      </c>
      <c r="CP222">
        <v>7.5</v>
      </c>
      <c r="CQ222">
        <v>7.5</v>
      </c>
      <c r="CR222">
        <v>9.5</v>
      </c>
      <c r="CS222">
        <v>7</v>
      </c>
      <c r="CT222">
        <v>7</v>
      </c>
      <c r="CW222">
        <v>4.5</v>
      </c>
      <c r="GN222">
        <v>0</v>
      </c>
      <c r="GO222" t="e">
        <v>#DIV/0!</v>
      </c>
    </row>
    <row r="223" spans="1:197" x14ac:dyDescent="0.25">
      <c r="A223">
        <v>1900</v>
      </c>
      <c r="B223" t="s">
        <v>449</v>
      </c>
      <c r="C223">
        <v>8.5</v>
      </c>
      <c r="D223">
        <v>7.95</v>
      </c>
      <c r="F223">
        <v>11.55</v>
      </c>
      <c r="G223">
        <v>5.6550000000000002</v>
      </c>
      <c r="H223">
        <v>7.6849999999999996</v>
      </c>
      <c r="J223">
        <v>9.1850000000000005</v>
      </c>
      <c r="K223">
        <v>11.55</v>
      </c>
      <c r="L223">
        <v>11.4</v>
      </c>
      <c r="M223">
        <v>7.875</v>
      </c>
      <c r="N223">
        <v>11.744999999999999</v>
      </c>
      <c r="O223">
        <v>10.49</v>
      </c>
      <c r="S223">
        <v>8.25</v>
      </c>
      <c r="T223">
        <v>11.15</v>
      </c>
      <c r="U223">
        <v>8.89</v>
      </c>
      <c r="W223">
        <v>11.4</v>
      </c>
      <c r="X223">
        <v>9.0749999999999993</v>
      </c>
      <c r="Y223">
        <v>10.365</v>
      </c>
      <c r="Z223">
        <v>10.41</v>
      </c>
      <c r="AA223">
        <v>10.63</v>
      </c>
      <c r="AB223">
        <v>8.7750000000000004</v>
      </c>
      <c r="AD223">
        <v>7.45</v>
      </c>
      <c r="AF223">
        <v>8.1999999999999993</v>
      </c>
      <c r="AG223">
        <v>6.8</v>
      </c>
      <c r="AL223">
        <v>8.9649999999999999</v>
      </c>
      <c r="AP223">
        <v>11.15</v>
      </c>
      <c r="AQ223">
        <v>8.68</v>
      </c>
      <c r="AR223">
        <v>11.05</v>
      </c>
      <c r="AU223">
        <v>9.5</v>
      </c>
      <c r="BQ223">
        <v>5.13</v>
      </c>
      <c r="BR223">
        <v>4.78</v>
      </c>
      <c r="BW223">
        <v>4.5250000000000004</v>
      </c>
      <c r="CA223">
        <v>4.66</v>
      </c>
      <c r="CB223">
        <v>3.44</v>
      </c>
      <c r="CD223">
        <v>3.5550000000000002</v>
      </c>
      <c r="CM223">
        <v>1.5</v>
      </c>
      <c r="CN223">
        <v>55.25</v>
      </c>
      <c r="CP223">
        <v>7.5</v>
      </c>
      <c r="CQ223">
        <v>7.5</v>
      </c>
      <c r="CR223">
        <v>9.5</v>
      </c>
      <c r="CS223">
        <v>7</v>
      </c>
      <c r="CT223">
        <v>7</v>
      </c>
      <c r="CW223">
        <v>4.5</v>
      </c>
      <c r="GN223">
        <v>0</v>
      </c>
      <c r="GO223" t="e">
        <v>#DIV/0!</v>
      </c>
    </row>
    <row r="224" spans="1:197" x14ac:dyDescent="0.25">
      <c r="A224">
        <v>1900</v>
      </c>
      <c r="B224" t="s">
        <v>450</v>
      </c>
      <c r="C224">
        <v>8.5</v>
      </c>
      <c r="D224">
        <v>6.65</v>
      </c>
      <c r="F224">
        <v>11.46</v>
      </c>
      <c r="G224">
        <v>4.9550000000000001</v>
      </c>
      <c r="H224">
        <v>7.1</v>
      </c>
      <c r="J224">
        <v>6.8150000000000004</v>
      </c>
      <c r="K224">
        <v>11.6</v>
      </c>
      <c r="L224">
        <v>12</v>
      </c>
      <c r="M224">
        <v>7.875</v>
      </c>
      <c r="N224">
        <v>11.65</v>
      </c>
      <c r="O224">
        <v>9.16</v>
      </c>
      <c r="S224">
        <v>8.25</v>
      </c>
      <c r="T224">
        <v>10.85</v>
      </c>
      <c r="U224">
        <v>9.2249999999999996</v>
      </c>
      <c r="W224">
        <v>11.775</v>
      </c>
      <c r="X224">
        <v>8.61</v>
      </c>
      <c r="Y224">
        <v>10.3</v>
      </c>
      <c r="Z224">
        <v>11.89</v>
      </c>
      <c r="AA224">
        <v>11.1</v>
      </c>
      <c r="AB224">
        <v>9.9149999999999991</v>
      </c>
      <c r="AD224">
        <v>6.6</v>
      </c>
      <c r="AF224">
        <v>10.199999999999999</v>
      </c>
      <c r="AG224">
        <v>5.3250000000000002</v>
      </c>
      <c r="AL224">
        <v>9.1150000000000002</v>
      </c>
      <c r="AM224">
        <v>7.1550000000000002</v>
      </c>
      <c r="AP224">
        <v>10.53</v>
      </c>
      <c r="AQ224">
        <v>6.125</v>
      </c>
      <c r="AR224">
        <v>10.6</v>
      </c>
      <c r="AU224">
        <v>10.3</v>
      </c>
      <c r="BQ224">
        <v>5.23</v>
      </c>
      <c r="BR224">
        <v>4.72</v>
      </c>
      <c r="BW224">
        <v>4.3550000000000004</v>
      </c>
      <c r="CA224">
        <v>4.1900000000000004</v>
      </c>
      <c r="CB224">
        <v>3.5449999999999999</v>
      </c>
      <c r="CD224">
        <v>3.4049999999999998</v>
      </c>
      <c r="CM224">
        <v>1.5</v>
      </c>
      <c r="CN224">
        <v>50.75</v>
      </c>
      <c r="CP224">
        <v>7.5</v>
      </c>
      <c r="CQ224">
        <v>7.5</v>
      </c>
      <c r="CR224">
        <v>9.5</v>
      </c>
      <c r="CS224">
        <v>7</v>
      </c>
      <c r="CT224">
        <v>7</v>
      </c>
      <c r="CW224">
        <v>4.5</v>
      </c>
      <c r="DA224">
        <v>0.1</v>
      </c>
      <c r="GN224">
        <v>0</v>
      </c>
      <c r="GO224" t="e">
        <v>#DIV/0!</v>
      </c>
    </row>
    <row r="225" spans="1:197" x14ac:dyDescent="0.25">
      <c r="A225">
        <v>1900</v>
      </c>
      <c r="B225" t="s">
        <v>451</v>
      </c>
      <c r="C225">
        <v>8.5</v>
      </c>
      <c r="D225">
        <v>5.7750000000000004</v>
      </c>
      <c r="F225">
        <v>7.9550000000000001</v>
      </c>
      <c r="G225">
        <v>3.5</v>
      </c>
      <c r="H225">
        <v>6.5</v>
      </c>
      <c r="J225">
        <v>6.27</v>
      </c>
      <c r="K225">
        <v>8.25</v>
      </c>
      <c r="L225">
        <v>9.8000000000000007</v>
      </c>
      <c r="M225">
        <v>4.5</v>
      </c>
      <c r="N225">
        <v>9.98</v>
      </c>
      <c r="S225">
        <v>5.7750000000000004</v>
      </c>
      <c r="T225">
        <v>8</v>
      </c>
      <c r="U225">
        <v>6.5650000000000004</v>
      </c>
      <c r="W225">
        <v>9.1</v>
      </c>
      <c r="X225">
        <v>5.25</v>
      </c>
      <c r="Y225">
        <v>8.8000000000000007</v>
      </c>
      <c r="Z225">
        <v>7.86</v>
      </c>
      <c r="AA225">
        <v>8.1999999999999993</v>
      </c>
      <c r="AB225">
        <v>6.25</v>
      </c>
      <c r="AD225">
        <v>6.3949999999999996</v>
      </c>
      <c r="AF225">
        <v>7</v>
      </c>
      <c r="AL225">
        <v>5.94</v>
      </c>
      <c r="AP225">
        <v>9.15</v>
      </c>
      <c r="AQ225">
        <v>5.15</v>
      </c>
      <c r="AR225">
        <v>9</v>
      </c>
      <c r="AU225">
        <v>7.2</v>
      </c>
      <c r="BQ225">
        <v>3.49</v>
      </c>
      <c r="BR225">
        <v>3.67</v>
      </c>
      <c r="BW225">
        <v>2.91</v>
      </c>
      <c r="CA225">
        <v>1.45</v>
      </c>
      <c r="CB225">
        <v>1.95</v>
      </c>
      <c r="CD225">
        <v>2.46</v>
      </c>
      <c r="CM225">
        <v>1.5</v>
      </c>
      <c r="CN225">
        <v>34</v>
      </c>
      <c r="CP225">
        <v>7.5</v>
      </c>
      <c r="CQ225">
        <v>7.5</v>
      </c>
      <c r="CR225">
        <v>9.5</v>
      </c>
      <c r="CS225">
        <v>7</v>
      </c>
      <c r="CT225">
        <v>7</v>
      </c>
      <c r="CW225">
        <v>4.5</v>
      </c>
      <c r="GN225">
        <v>0</v>
      </c>
      <c r="GO225" t="e">
        <v>#DIV/0!</v>
      </c>
    </row>
    <row r="226" spans="1:197" x14ac:dyDescent="0.25">
      <c r="A226">
        <v>1900</v>
      </c>
      <c r="B226" t="s">
        <v>452</v>
      </c>
      <c r="C226">
        <v>8.5</v>
      </c>
      <c r="D226">
        <v>7.95</v>
      </c>
      <c r="F226">
        <v>9.5549999999999997</v>
      </c>
      <c r="G226">
        <v>3.875</v>
      </c>
      <c r="H226">
        <v>6.6849999999999996</v>
      </c>
      <c r="J226">
        <v>9.6950000000000003</v>
      </c>
      <c r="K226">
        <v>11.55</v>
      </c>
      <c r="L226">
        <v>12.1</v>
      </c>
      <c r="M226">
        <v>6.75</v>
      </c>
      <c r="N226">
        <v>11.02</v>
      </c>
      <c r="O226">
        <v>3.96</v>
      </c>
      <c r="R226">
        <v>1.2350000000000001</v>
      </c>
      <c r="S226">
        <v>7.5250000000000004</v>
      </c>
      <c r="T226">
        <v>11.6</v>
      </c>
      <c r="U226">
        <v>7.39</v>
      </c>
      <c r="W226">
        <v>12.4</v>
      </c>
      <c r="X226">
        <v>7.2750000000000004</v>
      </c>
      <c r="Y226">
        <v>12.3</v>
      </c>
      <c r="Z226">
        <v>10.37</v>
      </c>
      <c r="AA226">
        <v>11</v>
      </c>
      <c r="AB226">
        <v>10.47</v>
      </c>
      <c r="AD226">
        <v>6.87</v>
      </c>
      <c r="AF226">
        <v>9.9</v>
      </c>
      <c r="AG226">
        <v>6.2249999999999996</v>
      </c>
      <c r="AL226">
        <v>9.26</v>
      </c>
      <c r="AP226">
        <v>11.13</v>
      </c>
      <c r="AQ226">
        <v>6.43</v>
      </c>
      <c r="AR226">
        <v>10.3</v>
      </c>
      <c r="AU226">
        <v>8.5</v>
      </c>
      <c r="BQ226">
        <v>4.6749999999999998</v>
      </c>
      <c r="BR226">
        <v>4.7300000000000004</v>
      </c>
      <c r="BW226">
        <v>4.54</v>
      </c>
      <c r="CB226">
        <v>4.4800000000000004</v>
      </c>
      <c r="CD226">
        <v>3.57</v>
      </c>
      <c r="CM226">
        <v>1.5</v>
      </c>
      <c r="CN226">
        <v>46.5</v>
      </c>
      <c r="CP226">
        <v>7.5</v>
      </c>
      <c r="CQ226">
        <v>7.5</v>
      </c>
      <c r="CR226">
        <v>9.5</v>
      </c>
      <c r="CS226">
        <v>7</v>
      </c>
      <c r="CT226">
        <v>7</v>
      </c>
      <c r="CW226">
        <v>4.5</v>
      </c>
      <c r="DA226">
        <v>1.29</v>
      </c>
      <c r="GN226">
        <v>0</v>
      </c>
      <c r="GO226" t="e">
        <v>#DIV/0!</v>
      </c>
    </row>
    <row r="227" spans="1:197" x14ac:dyDescent="0.25">
      <c r="A227">
        <v>1900</v>
      </c>
      <c r="B227" t="s">
        <v>453</v>
      </c>
      <c r="C227">
        <v>8.5</v>
      </c>
      <c r="D227">
        <v>6.375</v>
      </c>
      <c r="F227">
        <v>9.9</v>
      </c>
      <c r="G227">
        <v>4.0599999999999996</v>
      </c>
      <c r="H227">
        <v>6.9749999999999996</v>
      </c>
      <c r="J227">
        <v>10.385</v>
      </c>
      <c r="K227">
        <v>11.85</v>
      </c>
      <c r="L227">
        <v>12.65</v>
      </c>
      <c r="M227">
        <v>7.875</v>
      </c>
      <c r="N227">
        <v>11.64</v>
      </c>
      <c r="O227">
        <v>9.7349999999999994</v>
      </c>
      <c r="S227">
        <v>7.5</v>
      </c>
      <c r="T227">
        <v>11.1</v>
      </c>
      <c r="U227">
        <v>9.0399999999999991</v>
      </c>
      <c r="W227">
        <v>9.85</v>
      </c>
      <c r="X227">
        <v>7.4249999999999998</v>
      </c>
      <c r="Y227">
        <v>11.7</v>
      </c>
      <c r="Z227">
        <v>11.75</v>
      </c>
      <c r="AA227">
        <v>11.25</v>
      </c>
      <c r="AB227">
        <v>11.31</v>
      </c>
      <c r="AD227">
        <v>8.2949999999999999</v>
      </c>
      <c r="AF227">
        <v>7.3</v>
      </c>
      <c r="AG227">
        <v>7.9</v>
      </c>
      <c r="AL227">
        <v>8.5649999999999995</v>
      </c>
      <c r="AP227">
        <v>11.22</v>
      </c>
      <c r="AQ227">
        <v>6.4</v>
      </c>
      <c r="AR227">
        <v>9</v>
      </c>
      <c r="AU227">
        <v>10.88</v>
      </c>
      <c r="BQ227">
        <v>5</v>
      </c>
      <c r="BR227">
        <v>4.79</v>
      </c>
      <c r="BW227">
        <v>4.4649999999999999</v>
      </c>
      <c r="CB227">
        <v>3.915</v>
      </c>
      <c r="CD227">
        <v>3.7549999999999999</v>
      </c>
      <c r="CM227">
        <v>1.5</v>
      </c>
      <c r="CN227">
        <v>48.75</v>
      </c>
      <c r="CP227">
        <v>7.5</v>
      </c>
      <c r="CQ227">
        <v>7.5</v>
      </c>
      <c r="CR227">
        <v>9.5</v>
      </c>
      <c r="CS227">
        <v>7</v>
      </c>
      <c r="CW227">
        <v>5</v>
      </c>
      <c r="CX227">
        <v>3.335</v>
      </c>
      <c r="DA227">
        <v>0.1</v>
      </c>
      <c r="GN227">
        <v>0</v>
      </c>
      <c r="GO227" t="e">
        <v>#DIV/0!</v>
      </c>
    </row>
    <row r="228" spans="1:197" x14ac:dyDescent="0.25">
      <c r="A228">
        <v>1900</v>
      </c>
      <c r="B228" t="s">
        <v>454</v>
      </c>
      <c r="C228">
        <v>8.5</v>
      </c>
      <c r="D228">
        <v>7.5250000000000004</v>
      </c>
      <c r="F228">
        <v>11.55</v>
      </c>
      <c r="G228">
        <v>5.45</v>
      </c>
      <c r="H228">
        <v>6.9249999999999998</v>
      </c>
      <c r="J228">
        <v>11.15</v>
      </c>
      <c r="K228">
        <v>11.8</v>
      </c>
      <c r="L228">
        <v>13.05</v>
      </c>
      <c r="M228">
        <v>6.625</v>
      </c>
      <c r="N228">
        <v>11.52</v>
      </c>
      <c r="O228">
        <v>10.3</v>
      </c>
      <c r="S228">
        <v>3.99</v>
      </c>
      <c r="T228">
        <v>11.8</v>
      </c>
      <c r="U228">
        <v>8.9550000000000001</v>
      </c>
      <c r="W228">
        <v>12.6</v>
      </c>
      <c r="X228">
        <v>8.5500000000000007</v>
      </c>
      <c r="Y228">
        <v>11.5</v>
      </c>
      <c r="Z228">
        <v>11.93</v>
      </c>
      <c r="AA228">
        <v>11.75</v>
      </c>
      <c r="AB228">
        <v>9.5549999999999997</v>
      </c>
      <c r="AD228">
        <v>7.35</v>
      </c>
      <c r="AF228">
        <v>8.9499999999999993</v>
      </c>
      <c r="AG228">
        <v>6.9749999999999996</v>
      </c>
      <c r="AL228">
        <v>8.2249999999999996</v>
      </c>
      <c r="AO228">
        <v>3</v>
      </c>
      <c r="AP228">
        <v>11.135</v>
      </c>
      <c r="AQ228">
        <v>6.7949999999999999</v>
      </c>
      <c r="AR228">
        <v>8.8000000000000007</v>
      </c>
      <c r="AU228">
        <v>9.2249999999999996</v>
      </c>
      <c r="BQ228">
        <v>5.1950000000000003</v>
      </c>
      <c r="BR228">
        <v>4.74</v>
      </c>
      <c r="BW228">
        <v>4.2949999999999999</v>
      </c>
      <c r="CA228">
        <v>3.3250000000000002</v>
      </c>
      <c r="CB228">
        <v>4.0149999999999997</v>
      </c>
      <c r="CD228">
        <v>3.6749999999999998</v>
      </c>
      <c r="CM228">
        <v>1.5</v>
      </c>
      <c r="CN228">
        <v>50</v>
      </c>
      <c r="CP228">
        <v>7.5</v>
      </c>
      <c r="CQ228">
        <v>3.75</v>
      </c>
      <c r="CR228">
        <v>9.5</v>
      </c>
      <c r="CS228">
        <v>7</v>
      </c>
      <c r="CT228">
        <v>7</v>
      </c>
      <c r="CW228">
        <v>5</v>
      </c>
      <c r="CX228">
        <v>5</v>
      </c>
      <c r="DA228">
        <v>0.15</v>
      </c>
      <c r="GN228">
        <v>0</v>
      </c>
      <c r="GO228" t="e">
        <v>#DIV/0!</v>
      </c>
    </row>
    <row r="229" spans="1:197" x14ac:dyDescent="0.25">
      <c r="A229">
        <v>1900</v>
      </c>
      <c r="B229" t="s">
        <v>455</v>
      </c>
      <c r="C229">
        <v>8.5</v>
      </c>
      <c r="D229">
        <v>8.9749999999999996</v>
      </c>
      <c r="F229">
        <v>11.345000000000001</v>
      </c>
      <c r="G229">
        <v>4.3049999999999997</v>
      </c>
      <c r="H229">
        <v>8.51</v>
      </c>
      <c r="J229">
        <v>10.654999999999999</v>
      </c>
      <c r="K229">
        <v>11.85</v>
      </c>
      <c r="L229">
        <v>13.15</v>
      </c>
      <c r="M229">
        <v>6.25</v>
      </c>
      <c r="N229">
        <v>11.58</v>
      </c>
      <c r="O229">
        <v>9.9049999999999994</v>
      </c>
      <c r="S229">
        <v>8.25</v>
      </c>
      <c r="T229">
        <v>12</v>
      </c>
      <c r="U229">
        <v>8.1850000000000005</v>
      </c>
      <c r="W229">
        <v>12.7</v>
      </c>
      <c r="X229">
        <v>8.3000000000000007</v>
      </c>
      <c r="Y229">
        <v>11</v>
      </c>
      <c r="Z229">
        <v>12.51</v>
      </c>
      <c r="AA229">
        <v>11.2</v>
      </c>
      <c r="AB229">
        <v>11.05</v>
      </c>
      <c r="AD229">
        <v>8.25</v>
      </c>
      <c r="AF229">
        <v>6</v>
      </c>
      <c r="AG229">
        <v>7.7</v>
      </c>
      <c r="AL229">
        <v>9.4</v>
      </c>
      <c r="AO229">
        <v>8.6999999999999993</v>
      </c>
      <c r="AP229">
        <v>11.57</v>
      </c>
      <c r="AQ229">
        <v>6.8049999999999997</v>
      </c>
      <c r="AR229">
        <v>9.6</v>
      </c>
      <c r="AU229">
        <v>10.744999999999999</v>
      </c>
      <c r="BQ229">
        <v>4.92</v>
      </c>
      <c r="BR229">
        <v>4.8099999999999996</v>
      </c>
      <c r="BW229">
        <v>4.8499999999999996</v>
      </c>
      <c r="CA229">
        <v>1.38</v>
      </c>
      <c r="CB229">
        <v>4.01</v>
      </c>
      <c r="CD229">
        <v>3.6349999999999998</v>
      </c>
      <c r="CM229">
        <v>1.5</v>
      </c>
      <c r="CN229">
        <v>55.5</v>
      </c>
      <c r="CP229">
        <v>7.5</v>
      </c>
      <c r="CQ229">
        <v>7.5</v>
      </c>
      <c r="CR229">
        <v>9.5</v>
      </c>
      <c r="CS229">
        <v>7</v>
      </c>
      <c r="CT229">
        <v>7</v>
      </c>
      <c r="CW229">
        <v>5</v>
      </c>
      <c r="CX229">
        <v>5</v>
      </c>
      <c r="DA229">
        <v>0.05</v>
      </c>
      <c r="GN229">
        <v>0</v>
      </c>
      <c r="GO229" t="e">
        <v>#DIV/0!</v>
      </c>
    </row>
    <row r="230" spans="1:197" x14ac:dyDescent="0.25">
      <c r="A230">
        <v>1900</v>
      </c>
      <c r="B230" t="s">
        <v>456</v>
      </c>
      <c r="C230">
        <v>8.5</v>
      </c>
      <c r="D230">
        <v>7.7</v>
      </c>
      <c r="F230">
        <v>9.9</v>
      </c>
      <c r="G230">
        <v>4.68</v>
      </c>
      <c r="H230">
        <v>8.14</v>
      </c>
      <c r="J230">
        <v>10.8</v>
      </c>
      <c r="K230">
        <v>11.75</v>
      </c>
      <c r="L230">
        <v>12.95</v>
      </c>
      <c r="M230">
        <v>6.75</v>
      </c>
      <c r="N230">
        <v>11.62</v>
      </c>
      <c r="O230">
        <v>10.41</v>
      </c>
      <c r="S230">
        <v>8.8699999999999992</v>
      </c>
      <c r="T230">
        <v>12.1</v>
      </c>
      <c r="U230">
        <v>9.85</v>
      </c>
      <c r="W230">
        <v>12.9</v>
      </c>
      <c r="X230">
        <v>9.0749999999999993</v>
      </c>
      <c r="Y230">
        <v>11.67</v>
      </c>
      <c r="Z230">
        <v>11.58</v>
      </c>
      <c r="AA230">
        <v>10.35</v>
      </c>
      <c r="AB230">
        <v>11.18</v>
      </c>
      <c r="AD230">
        <v>8.25</v>
      </c>
      <c r="AF230">
        <v>8.6</v>
      </c>
      <c r="AG230">
        <v>7.7</v>
      </c>
      <c r="AL230">
        <v>8.8000000000000007</v>
      </c>
      <c r="AO230">
        <v>9.4499999999999993</v>
      </c>
      <c r="AP230">
        <v>11.17</v>
      </c>
      <c r="AQ230">
        <v>5.62</v>
      </c>
      <c r="AR230">
        <v>10.5</v>
      </c>
      <c r="AU230">
        <v>10.67</v>
      </c>
      <c r="BQ230">
        <v>5.0199999999999996</v>
      </c>
      <c r="BR230">
        <v>4.7300000000000004</v>
      </c>
      <c r="BW230">
        <v>4.58</v>
      </c>
      <c r="CB230">
        <v>4.2</v>
      </c>
      <c r="CD230">
        <v>3.78</v>
      </c>
      <c r="CM230">
        <v>1.5</v>
      </c>
      <c r="CN230">
        <v>53</v>
      </c>
      <c r="CP230">
        <v>7.5</v>
      </c>
      <c r="CQ230">
        <v>7.5</v>
      </c>
      <c r="CR230">
        <v>9.5</v>
      </c>
      <c r="CS230">
        <v>7</v>
      </c>
      <c r="CT230">
        <v>7</v>
      </c>
      <c r="CW230">
        <v>5</v>
      </c>
      <c r="CX230">
        <v>5</v>
      </c>
      <c r="DA230">
        <v>0.15</v>
      </c>
      <c r="GN230">
        <v>0</v>
      </c>
      <c r="GO230" t="e">
        <v>#DIV/0!</v>
      </c>
    </row>
    <row r="231" spans="1:197" x14ac:dyDescent="0.25">
      <c r="A231">
        <v>1900</v>
      </c>
      <c r="B231" t="s">
        <v>457</v>
      </c>
      <c r="C231">
        <v>8.5</v>
      </c>
      <c r="D231">
        <v>7.3250000000000002</v>
      </c>
      <c r="F231">
        <v>10.765000000000001</v>
      </c>
      <c r="G231">
        <v>3.6</v>
      </c>
      <c r="H231">
        <v>8.1</v>
      </c>
      <c r="J231">
        <v>9.9949999999999992</v>
      </c>
      <c r="K231">
        <v>12.3</v>
      </c>
      <c r="L231">
        <v>13.3</v>
      </c>
      <c r="M231">
        <v>6.75</v>
      </c>
      <c r="N231">
        <v>11.35</v>
      </c>
      <c r="O231">
        <v>9.9049999999999994</v>
      </c>
      <c r="S231">
        <v>9.0749999999999993</v>
      </c>
      <c r="T231">
        <v>12.6</v>
      </c>
      <c r="U231">
        <v>9.3149999999999995</v>
      </c>
      <c r="W231">
        <v>11.75</v>
      </c>
      <c r="X231">
        <v>8.02</v>
      </c>
      <c r="Y231">
        <v>12.45</v>
      </c>
      <c r="Z231">
        <v>12.12</v>
      </c>
      <c r="AA231">
        <v>10.4</v>
      </c>
      <c r="AB231">
        <v>11</v>
      </c>
      <c r="AD231">
        <v>7.4249999999999998</v>
      </c>
      <c r="AF231">
        <v>9.6</v>
      </c>
      <c r="AG231">
        <v>8.2750000000000004</v>
      </c>
      <c r="AL231">
        <v>8.8000000000000007</v>
      </c>
      <c r="AO231">
        <v>9.0299999999999994</v>
      </c>
      <c r="AP231">
        <v>12.16</v>
      </c>
      <c r="AQ231">
        <v>6.86</v>
      </c>
      <c r="AR231">
        <v>10.9</v>
      </c>
      <c r="AU231">
        <v>10.045</v>
      </c>
      <c r="BQ231">
        <v>3.37</v>
      </c>
      <c r="BR231">
        <v>4.84</v>
      </c>
      <c r="BW231">
        <v>4.66</v>
      </c>
      <c r="CB231">
        <v>4.3600000000000003</v>
      </c>
      <c r="CD231">
        <v>3.915</v>
      </c>
      <c r="CM231">
        <v>1.5</v>
      </c>
      <c r="CN231">
        <v>51.25</v>
      </c>
      <c r="CO231">
        <v>6.665</v>
      </c>
      <c r="CP231">
        <v>7.5</v>
      </c>
      <c r="CQ231">
        <v>7.5</v>
      </c>
      <c r="CR231">
        <v>9.5</v>
      </c>
      <c r="CS231">
        <v>7</v>
      </c>
      <c r="CT231">
        <v>7</v>
      </c>
      <c r="CW231">
        <v>5</v>
      </c>
      <c r="CX231">
        <v>5</v>
      </c>
      <c r="GN231">
        <v>0</v>
      </c>
      <c r="GO231" t="e">
        <v>#DIV/0!</v>
      </c>
    </row>
    <row r="232" spans="1:197" x14ac:dyDescent="0.25">
      <c r="A232">
        <v>1900</v>
      </c>
      <c r="B232" t="s">
        <v>458</v>
      </c>
      <c r="C232">
        <v>8.5</v>
      </c>
      <c r="D232">
        <v>9.875</v>
      </c>
      <c r="F232">
        <v>13.2</v>
      </c>
      <c r="G232">
        <v>6.76</v>
      </c>
      <c r="H232">
        <v>10.125</v>
      </c>
      <c r="J232">
        <v>11.7</v>
      </c>
      <c r="K232">
        <v>13.35</v>
      </c>
      <c r="L232">
        <v>14</v>
      </c>
      <c r="M232">
        <v>7.875</v>
      </c>
      <c r="N232">
        <v>13.08</v>
      </c>
      <c r="O232">
        <v>11.48</v>
      </c>
      <c r="S232">
        <v>10.725</v>
      </c>
      <c r="T232">
        <v>13.2</v>
      </c>
      <c r="U232">
        <v>10.26</v>
      </c>
      <c r="W232">
        <v>12.8</v>
      </c>
      <c r="X232">
        <v>8.0449999999999999</v>
      </c>
      <c r="Y232">
        <v>13.3</v>
      </c>
      <c r="Z232">
        <v>13.65</v>
      </c>
      <c r="AA232">
        <v>12.9</v>
      </c>
      <c r="AB232">
        <v>12.3</v>
      </c>
      <c r="AD232">
        <v>9.3450000000000006</v>
      </c>
      <c r="AF232">
        <v>11.3</v>
      </c>
      <c r="AG232">
        <v>8.85</v>
      </c>
      <c r="AL232">
        <v>10.199999999999999</v>
      </c>
      <c r="AO232">
        <v>10.59</v>
      </c>
      <c r="AP232">
        <v>13.5</v>
      </c>
      <c r="AQ232">
        <v>7.66</v>
      </c>
      <c r="AR232">
        <v>11.4</v>
      </c>
      <c r="AU232">
        <v>13.35</v>
      </c>
      <c r="BQ232">
        <v>0.85</v>
      </c>
      <c r="BR232">
        <v>4.78</v>
      </c>
      <c r="BS232">
        <v>2.5350000000000001</v>
      </c>
      <c r="CA232">
        <v>2.2749999999999999</v>
      </c>
      <c r="CB232">
        <v>4.32</v>
      </c>
      <c r="CC232">
        <v>1.145</v>
      </c>
      <c r="CD232">
        <v>4.1399999999999997</v>
      </c>
      <c r="CM232">
        <v>1.5</v>
      </c>
      <c r="CN232">
        <v>57.75</v>
      </c>
      <c r="CO232">
        <v>8</v>
      </c>
      <c r="CP232">
        <v>7.5</v>
      </c>
      <c r="CQ232">
        <v>7.5</v>
      </c>
      <c r="CR232">
        <v>9.5</v>
      </c>
      <c r="CS232">
        <v>7</v>
      </c>
      <c r="CT232">
        <v>7</v>
      </c>
      <c r="CW232">
        <v>5</v>
      </c>
      <c r="CX232">
        <v>5</v>
      </c>
      <c r="GN232">
        <v>0</v>
      </c>
      <c r="GO232" t="e">
        <v>#DIV/0!</v>
      </c>
    </row>
    <row r="233" spans="1:197" x14ac:dyDescent="0.25">
      <c r="A233">
        <v>1900</v>
      </c>
      <c r="B233" t="s">
        <v>459</v>
      </c>
      <c r="C233">
        <v>8.5</v>
      </c>
      <c r="D233">
        <v>9.07</v>
      </c>
      <c r="F233">
        <v>12.99</v>
      </c>
      <c r="G233">
        <v>5.2</v>
      </c>
      <c r="H233">
        <v>9.9</v>
      </c>
      <c r="J233">
        <v>12.5</v>
      </c>
      <c r="K233">
        <v>13.2</v>
      </c>
      <c r="L233">
        <v>14.45</v>
      </c>
      <c r="M233">
        <v>7.875</v>
      </c>
      <c r="N233">
        <v>13.3</v>
      </c>
      <c r="O233">
        <v>11.835000000000001</v>
      </c>
      <c r="S233">
        <v>9.9</v>
      </c>
      <c r="T233">
        <v>12.5</v>
      </c>
      <c r="U233">
        <v>10.275</v>
      </c>
      <c r="W233">
        <v>13.1</v>
      </c>
      <c r="X233">
        <v>9.2200000000000006</v>
      </c>
      <c r="Y233">
        <v>12.82</v>
      </c>
      <c r="Z233">
        <v>11.66</v>
      </c>
      <c r="AA233">
        <v>12.95</v>
      </c>
      <c r="AB233">
        <v>12.51</v>
      </c>
      <c r="AD233">
        <v>8.89</v>
      </c>
      <c r="AF233">
        <v>10.91</v>
      </c>
      <c r="AG233">
        <v>9.4350000000000005</v>
      </c>
      <c r="AL233">
        <v>10.199999999999999</v>
      </c>
      <c r="AO233">
        <v>11.244999999999999</v>
      </c>
      <c r="AP233">
        <v>13.5</v>
      </c>
      <c r="AQ233">
        <v>6.83</v>
      </c>
      <c r="AR233">
        <v>10.25</v>
      </c>
      <c r="AU233">
        <v>13.62</v>
      </c>
      <c r="BR233">
        <v>4.8899999999999997</v>
      </c>
      <c r="BS233">
        <v>3.77</v>
      </c>
      <c r="BW233">
        <v>4.66</v>
      </c>
      <c r="CA233">
        <v>4.8449999999999998</v>
      </c>
      <c r="CB233">
        <v>4.335</v>
      </c>
      <c r="CD233">
        <v>3.96</v>
      </c>
      <c r="CM233">
        <v>1.5</v>
      </c>
      <c r="CN233">
        <v>58.5</v>
      </c>
      <c r="CO233">
        <v>8</v>
      </c>
      <c r="CP233">
        <v>7.5</v>
      </c>
      <c r="CQ233">
        <v>7.5</v>
      </c>
      <c r="CR233">
        <v>9.5</v>
      </c>
      <c r="CS233">
        <v>7</v>
      </c>
      <c r="CT233">
        <v>7</v>
      </c>
      <c r="CW233">
        <v>5</v>
      </c>
      <c r="CX233">
        <v>5</v>
      </c>
      <c r="DA233">
        <v>0.35</v>
      </c>
      <c r="GN233">
        <v>0</v>
      </c>
      <c r="GO233" t="e">
        <v>#DIV/0!</v>
      </c>
    </row>
    <row r="234" spans="1:197" x14ac:dyDescent="0.25">
      <c r="A234">
        <v>1900</v>
      </c>
      <c r="B234" t="s">
        <v>460</v>
      </c>
      <c r="C234">
        <v>8.5</v>
      </c>
      <c r="D234">
        <v>8.8000000000000007</v>
      </c>
      <c r="F234">
        <v>12.904999999999999</v>
      </c>
      <c r="G234">
        <v>4.8</v>
      </c>
      <c r="H234">
        <v>10.395</v>
      </c>
      <c r="J234">
        <v>11.865</v>
      </c>
      <c r="K234">
        <v>13.45</v>
      </c>
      <c r="L234">
        <v>14.5</v>
      </c>
      <c r="M234">
        <v>7.875</v>
      </c>
      <c r="N234">
        <v>13.54</v>
      </c>
      <c r="O234">
        <v>11.815</v>
      </c>
      <c r="S234">
        <v>9.9</v>
      </c>
      <c r="T234">
        <v>12.95</v>
      </c>
      <c r="U234">
        <v>9.5850000000000009</v>
      </c>
      <c r="W234">
        <v>14.2</v>
      </c>
      <c r="X234">
        <v>9.3699999999999992</v>
      </c>
      <c r="Y234">
        <v>13.35</v>
      </c>
      <c r="Z234">
        <v>13.14</v>
      </c>
      <c r="AA234">
        <v>13.6</v>
      </c>
      <c r="AB234">
        <v>12.645</v>
      </c>
      <c r="AD234">
        <v>10.06</v>
      </c>
      <c r="AF234">
        <v>11.45</v>
      </c>
      <c r="AG234">
        <v>8.8650000000000002</v>
      </c>
      <c r="AL234">
        <v>10.199999999999999</v>
      </c>
      <c r="AO234">
        <v>11.835000000000001</v>
      </c>
      <c r="AP234">
        <v>2.9</v>
      </c>
      <c r="AQ234">
        <v>7.67</v>
      </c>
      <c r="AR234">
        <v>11.8</v>
      </c>
      <c r="AU234">
        <v>13.09</v>
      </c>
      <c r="BR234">
        <v>4.8600000000000003</v>
      </c>
      <c r="BS234">
        <v>4.2300000000000004</v>
      </c>
      <c r="BW234">
        <v>4.6349999999999998</v>
      </c>
      <c r="CA234">
        <v>4.8899999999999997</v>
      </c>
      <c r="CB234">
        <v>4.0199999999999996</v>
      </c>
      <c r="CD234">
        <v>3.665</v>
      </c>
      <c r="CM234">
        <v>1.5</v>
      </c>
      <c r="CN234">
        <v>57</v>
      </c>
      <c r="CO234">
        <v>8</v>
      </c>
      <c r="CP234">
        <v>7.5</v>
      </c>
      <c r="CQ234">
        <v>7.5</v>
      </c>
      <c r="CR234">
        <v>9.5</v>
      </c>
      <c r="CS234">
        <v>7</v>
      </c>
      <c r="CT234">
        <v>7</v>
      </c>
      <c r="CW234">
        <v>5</v>
      </c>
      <c r="CX234">
        <v>5</v>
      </c>
      <c r="DA234">
        <v>0.25</v>
      </c>
      <c r="GN234">
        <v>0</v>
      </c>
      <c r="GO234" t="e">
        <v>#DIV/0!</v>
      </c>
    </row>
    <row r="235" spans="1:197" x14ac:dyDescent="0.25">
      <c r="A235">
        <v>1900</v>
      </c>
      <c r="B235" t="s">
        <v>461</v>
      </c>
      <c r="C235">
        <v>8.5</v>
      </c>
      <c r="D235">
        <v>2.2000000000000002</v>
      </c>
      <c r="F235">
        <v>8.2100000000000009</v>
      </c>
      <c r="G235">
        <v>5.65</v>
      </c>
      <c r="H235">
        <v>4.05</v>
      </c>
      <c r="J235">
        <v>9.77</v>
      </c>
      <c r="K235">
        <v>11.2</v>
      </c>
      <c r="L235">
        <v>12.75</v>
      </c>
      <c r="M235">
        <v>5.25</v>
      </c>
      <c r="N235">
        <v>10.77</v>
      </c>
      <c r="O235">
        <v>9.57</v>
      </c>
      <c r="S235">
        <v>8.25</v>
      </c>
      <c r="T235">
        <v>11.35</v>
      </c>
      <c r="U235">
        <v>8.4049999999999994</v>
      </c>
      <c r="W235">
        <v>13.5</v>
      </c>
      <c r="X235">
        <v>8.25</v>
      </c>
      <c r="Y235">
        <v>10.65</v>
      </c>
      <c r="Z235">
        <v>11.5</v>
      </c>
      <c r="AA235">
        <v>11.9</v>
      </c>
      <c r="AB235">
        <v>10.6</v>
      </c>
      <c r="AD235">
        <v>8.3350000000000009</v>
      </c>
      <c r="AF235">
        <v>8.3000000000000007</v>
      </c>
      <c r="AG235">
        <v>7.5</v>
      </c>
      <c r="AL235">
        <v>7.71</v>
      </c>
      <c r="AO235">
        <v>10.15</v>
      </c>
      <c r="AP235">
        <v>10.5</v>
      </c>
      <c r="AQ235">
        <v>6.06</v>
      </c>
      <c r="AR235">
        <v>10.95</v>
      </c>
      <c r="AU235">
        <v>8.8000000000000007</v>
      </c>
      <c r="BR235">
        <v>4.3499999999999996</v>
      </c>
      <c r="BS235">
        <v>3.6749999999999998</v>
      </c>
      <c r="BT235">
        <v>2.17</v>
      </c>
      <c r="BW235">
        <v>3.875</v>
      </c>
      <c r="CA235">
        <v>4.4749999999999996</v>
      </c>
      <c r="CB235">
        <v>3.71</v>
      </c>
      <c r="CD235">
        <v>3.41</v>
      </c>
      <c r="CM235">
        <v>1.5</v>
      </c>
      <c r="CN235">
        <v>45</v>
      </c>
      <c r="CO235">
        <v>8</v>
      </c>
      <c r="CP235">
        <v>7.5</v>
      </c>
      <c r="CQ235">
        <v>7.5</v>
      </c>
      <c r="CR235">
        <v>9.5</v>
      </c>
      <c r="CS235">
        <v>7</v>
      </c>
      <c r="CT235">
        <v>7</v>
      </c>
      <c r="CW235">
        <v>5</v>
      </c>
      <c r="CX235">
        <v>5</v>
      </c>
      <c r="DA235">
        <v>0.1</v>
      </c>
      <c r="GN235">
        <v>0</v>
      </c>
      <c r="GO235" t="e">
        <v>#DIV/0!</v>
      </c>
    </row>
    <row r="236" spans="1:197" x14ac:dyDescent="0.25">
      <c r="A236">
        <v>1900</v>
      </c>
      <c r="B236" t="s">
        <v>462</v>
      </c>
      <c r="C236">
        <v>8.5</v>
      </c>
      <c r="D236">
        <v>6.2249999999999996</v>
      </c>
      <c r="F236">
        <v>11.55</v>
      </c>
      <c r="G236">
        <v>5.6849999999999996</v>
      </c>
      <c r="H236">
        <v>9.01</v>
      </c>
      <c r="J236">
        <v>13.7</v>
      </c>
      <c r="K236">
        <v>13.5</v>
      </c>
      <c r="L236">
        <v>14.05</v>
      </c>
      <c r="M236">
        <v>7.5</v>
      </c>
      <c r="N236">
        <v>12.96</v>
      </c>
      <c r="O236">
        <v>11.86</v>
      </c>
      <c r="S236">
        <v>9.5350000000000001</v>
      </c>
      <c r="T236">
        <v>13</v>
      </c>
      <c r="U236">
        <v>10.525</v>
      </c>
      <c r="W236">
        <v>13.95</v>
      </c>
      <c r="X236">
        <v>9.1349999999999998</v>
      </c>
      <c r="Y236">
        <v>13.1</v>
      </c>
      <c r="Z236">
        <v>12.1</v>
      </c>
      <c r="AB236">
        <v>12.75</v>
      </c>
      <c r="AD236">
        <v>9.6</v>
      </c>
      <c r="AF236">
        <v>10.75</v>
      </c>
      <c r="AG236">
        <v>8.4250000000000007</v>
      </c>
      <c r="AL236">
        <v>11.05</v>
      </c>
      <c r="AO236">
        <v>11.19</v>
      </c>
      <c r="AP236">
        <v>13.05</v>
      </c>
      <c r="AQ236">
        <v>5.66</v>
      </c>
      <c r="AR236">
        <v>11.4</v>
      </c>
      <c r="AU236">
        <v>12.244999999999999</v>
      </c>
      <c r="BR236">
        <v>4.83</v>
      </c>
      <c r="BS236">
        <v>1.54</v>
      </c>
      <c r="BT236">
        <v>3.6850000000000001</v>
      </c>
      <c r="BW236">
        <v>4.3899999999999997</v>
      </c>
      <c r="CA236">
        <v>4.8849999999999998</v>
      </c>
      <c r="CB236">
        <v>3.875</v>
      </c>
      <c r="CD236">
        <v>3.8849999999999998</v>
      </c>
      <c r="CM236">
        <v>1.5</v>
      </c>
      <c r="CN236">
        <v>55.25</v>
      </c>
      <c r="CO236">
        <v>8</v>
      </c>
      <c r="CP236">
        <v>7.5</v>
      </c>
      <c r="CQ236">
        <v>7.5</v>
      </c>
      <c r="CR236">
        <v>9.5</v>
      </c>
      <c r="CS236">
        <v>7</v>
      </c>
      <c r="CT236">
        <v>7</v>
      </c>
      <c r="CW236">
        <v>5</v>
      </c>
      <c r="CX236">
        <v>5</v>
      </c>
      <c r="GN236">
        <v>0</v>
      </c>
      <c r="GO236" t="e">
        <v>#DIV/0!</v>
      </c>
    </row>
    <row r="237" spans="1:197" x14ac:dyDescent="0.25">
      <c r="A237">
        <v>1900</v>
      </c>
      <c r="B237" t="s">
        <v>463</v>
      </c>
      <c r="C237">
        <v>8.5</v>
      </c>
      <c r="D237">
        <v>6.72</v>
      </c>
      <c r="F237">
        <v>13.2</v>
      </c>
      <c r="G237">
        <v>7.4249999999999998</v>
      </c>
      <c r="H237">
        <v>9.7850000000000001</v>
      </c>
      <c r="J237">
        <v>11.41</v>
      </c>
      <c r="K237">
        <v>13.3</v>
      </c>
      <c r="L237">
        <v>14.05</v>
      </c>
      <c r="M237">
        <v>7.5</v>
      </c>
      <c r="N237">
        <v>12.85</v>
      </c>
      <c r="O237">
        <v>11.96</v>
      </c>
      <c r="S237">
        <v>9.4749999999999996</v>
      </c>
      <c r="T237">
        <v>13.1</v>
      </c>
      <c r="U237">
        <v>10.31</v>
      </c>
      <c r="W237">
        <v>14.85</v>
      </c>
      <c r="X237">
        <v>9.8000000000000007</v>
      </c>
      <c r="Y237">
        <v>13.15</v>
      </c>
      <c r="Z237">
        <v>13.9</v>
      </c>
      <c r="AA237">
        <v>5.95</v>
      </c>
      <c r="AB237">
        <v>12.75</v>
      </c>
      <c r="AD237">
        <v>9.31</v>
      </c>
      <c r="AF237">
        <v>10</v>
      </c>
      <c r="AG237">
        <v>9.7899999999999991</v>
      </c>
      <c r="AL237">
        <v>9.4</v>
      </c>
      <c r="AO237">
        <v>12.435</v>
      </c>
      <c r="AP237">
        <v>12.5</v>
      </c>
      <c r="AQ237">
        <v>6.72</v>
      </c>
      <c r="AR237">
        <v>11.35</v>
      </c>
      <c r="AU237">
        <v>12.75</v>
      </c>
      <c r="BQ237">
        <v>3.62</v>
      </c>
      <c r="BR237">
        <v>4.7450000000000001</v>
      </c>
      <c r="BU237">
        <v>1.595</v>
      </c>
      <c r="BW237">
        <v>4.67</v>
      </c>
      <c r="CA237">
        <v>4.91</v>
      </c>
      <c r="CB237">
        <v>3.85</v>
      </c>
      <c r="CD237">
        <v>4.0599999999999996</v>
      </c>
      <c r="CE237">
        <v>4.1550000000000002</v>
      </c>
      <c r="CM237">
        <v>1.5</v>
      </c>
      <c r="CN237">
        <v>58.5</v>
      </c>
      <c r="CO237">
        <v>8</v>
      </c>
      <c r="CP237">
        <v>7.5</v>
      </c>
      <c r="CQ237">
        <v>7.5</v>
      </c>
      <c r="CR237">
        <v>9.5</v>
      </c>
      <c r="CS237">
        <v>7</v>
      </c>
      <c r="CT237">
        <v>7</v>
      </c>
      <c r="CW237">
        <v>5</v>
      </c>
      <c r="CX237">
        <v>5</v>
      </c>
      <c r="CZ237">
        <v>4.75</v>
      </c>
      <c r="GN237">
        <v>0</v>
      </c>
      <c r="GO237" t="e">
        <v>#DIV/0!</v>
      </c>
    </row>
    <row r="238" spans="1:197" x14ac:dyDescent="0.25">
      <c r="A238">
        <v>1900</v>
      </c>
      <c r="B238" t="s">
        <v>464</v>
      </c>
      <c r="C238">
        <v>8.5</v>
      </c>
      <c r="D238">
        <v>7.6</v>
      </c>
      <c r="F238">
        <v>13.03</v>
      </c>
      <c r="G238">
        <v>7.64</v>
      </c>
      <c r="H238">
        <v>10.06</v>
      </c>
      <c r="J238">
        <v>11.59</v>
      </c>
      <c r="K238">
        <v>13.6</v>
      </c>
      <c r="L238">
        <v>13.41</v>
      </c>
      <c r="M238">
        <v>7.875</v>
      </c>
      <c r="N238">
        <v>12.32</v>
      </c>
      <c r="O238">
        <v>11.835000000000001</v>
      </c>
      <c r="S238">
        <v>9.1649999999999991</v>
      </c>
      <c r="T238">
        <v>11.35</v>
      </c>
      <c r="W238">
        <v>14.6</v>
      </c>
      <c r="X238">
        <v>9.0749999999999993</v>
      </c>
      <c r="Y238">
        <v>13.35</v>
      </c>
      <c r="Z238">
        <v>13.95</v>
      </c>
      <c r="AA238">
        <v>10.925000000000001</v>
      </c>
      <c r="AB238">
        <v>12.115</v>
      </c>
      <c r="AD238">
        <v>9.4499999999999993</v>
      </c>
      <c r="AF238">
        <v>11.9</v>
      </c>
      <c r="AG238">
        <v>6.7</v>
      </c>
      <c r="AL238">
        <v>9.35</v>
      </c>
      <c r="AO238">
        <v>13.7</v>
      </c>
      <c r="AP238">
        <v>13.2</v>
      </c>
      <c r="AQ238">
        <v>7</v>
      </c>
      <c r="AR238">
        <v>11.8</v>
      </c>
      <c r="AU238">
        <v>12.45</v>
      </c>
      <c r="BQ238">
        <v>4.41</v>
      </c>
      <c r="BR238">
        <v>4.7850000000000001</v>
      </c>
      <c r="BT238">
        <v>4.1500000000000004</v>
      </c>
      <c r="BW238">
        <v>5.08</v>
      </c>
      <c r="CA238">
        <v>4.8899999999999997</v>
      </c>
      <c r="CB238">
        <v>4.9000000000000004</v>
      </c>
      <c r="CD238">
        <v>3.9750000000000001</v>
      </c>
      <c r="CM238">
        <v>1.5</v>
      </c>
      <c r="CN238">
        <v>60.5</v>
      </c>
      <c r="CO238">
        <v>8</v>
      </c>
      <c r="CP238">
        <v>7.5</v>
      </c>
      <c r="CQ238">
        <v>7.5</v>
      </c>
      <c r="CR238">
        <v>9.5</v>
      </c>
      <c r="CS238">
        <v>7</v>
      </c>
      <c r="CT238">
        <v>7</v>
      </c>
      <c r="CW238">
        <v>5</v>
      </c>
      <c r="CX238">
        <v>5</v>
      </c>
      <c r="CZ238">
        <v>1.165</v>
      </c>
      <c r="GN238">
        <v>0</v>
      </c>
      <c r="GO238" t="e">
        <v>#DIV/0!</v>
      </c>
    </row>
    <row r="239" spans="1:197" x14ac:dyDescent="0.25">
      <c r="A239">
        <v>1900</v>
      </c>
      <c r="B239" t="s">
        <v>465</v>
      </c>
      <c r="C239">
        <v>8.5</v>
      </c>
      <c r="D239">
        <v>7.7</v>
      </c>
      <c r="F239">
        <v>13.855</v>
      </c>
      <c r="G239">
        <v>4.1849999999999996</v>
      </c>
      <c r="H239">
        <v>9.75</v>
      </c>
      <c r="J239">
        <v>12.345000000000001</v>
      </c>
      <c r="K239">
        <v>13.4</v>
      </c>
      <c r="L239">
        <v>13.7</v>
      </c>
      <c r="M239">
        <v>6.16</v>
      </c>
      <c r="N239">
        <v>12.345000000000001</v>
      </c>
      <c r="O239">
        <v>12.275</v>
      </c>
      <c r="S239">
        <v>8.9600000000000009</v>
      </c>
      <c r="T239">
        <v>13.4</v>
      </c>
      <c r="W239">
        <v>14.95</v>
      </c>
      <c r="X239">
        <v>9.9</v>
      </c>
      <c r="Y239">
        <v>12.75</v>
      </c>
      <c r="Z239">
        <v>14.15</v>
      </c>
      <c r="AA239">
        <v>11.05</v>
      </c>
      <c r="AB239">
        <v>11.1</v>
      </c>
      <c r="AD239">
        <v>9.66</v>
      </c>
      <c r="AF239">
        <v>11.35</v>
      </c>
      <c r="AG239">
        <v>9.7249999999999996</v>
      </c>
      <c r="AL239">
        <v>10.31</v>
      </c>
      <c r="AO239">
        <v>11.805</v>
      </c>
      <c r="AP239">
        <v>13.2</v>
      </c>
      <c r="AQ239">
        <v>6.88</v>
      </c>
      <c r="AR239">
        <v>14.4</v>
      </c>
      <c r="AU239">
        <v>11.925000000000001</v>
      </c>
      <c r="BQ239">
        <v>4.6150000000000002</v>
      </c>
      <c r="BR239">
        <v>2.3149999999999999</v>
      </c>
      <c r="BT239">
        <v>4.33</v>
      </c>
      <c r="BW239">
        <v>4.79</v>
      </c>
      <c r="CA239">
        <v>2.8</v>
      </c>
      <c r="CB239">
        <v>4.3899999999999997</v>
      </c>
      <c r="CD239">
        <v>4.7300000000000004</v>
      </c>
      <c r="CM239">
        <v>1.5</v>
      </c>
      <c r="CN239">
        <v>59.75</v>
      </c>
      <c r="CO239">
        <v>8</v>
      </c>
      <c r="CP239">
        <v>7.5</v>
      </c>
      <c r="CQ239">
        <v>7.5</v>
      </c>
      <c r="CR239">
        <v>9.5</v>
      </c>
      <c r="CS239">
        <v>7</v>
      </c>
      <c r="CT239">
        <v>7</v>
      </c>
      <c r="CW239">
        <v>5</v>
      </c>
      <c r="CX239">
        <v>5</v>
      </c>
      <c r="CZ239">
        <v>1.165</v>
      </c>
      <c r="DA239">
        <v>0.05</v>
      </c>
      <c r="GN239">
        <v>0</v>
      </c>
      <c r="GO239" t="e">
        <v>#DIV/0!</v>
      </c>
    </row>
    <row r="240" spans="1:197" x14ac:dyDescent="0.25">
      <c r="A240">
        <v>1900</v>
      </c>
      <c r="B240" t="s">
        <v>466</v>
      </c>
      <c r="C240">
        <v>8.5</v>
      </c>
      <c r="D240">
        <v>6.6</v>
      </c>
      <c r="F240">
        <v>14.025</v>
      </c>
      <c r="G240">
        <v>7.13</v>
      </c>
      <c r="H240">
        <v>8.89</v>
      </c>
      <c r="J240">
        <v>12.36</v>
      </c>
      <c r="K240">
        <v>13.89</v>
      </c>
      <c r="L240">
        <v>13.75</v>
      </c>
      <c r="M240">
        <v>5.35</v>
      </c>
      <c r="N240">
        <v>12.125</v>
      </c>
      <c r="O240">
        <v>12.535</v>
      </c>
      <c r="S240">
        <v>10.1</v>
      </c>
      <c r="T240">
        <v>12</v>
      </c>
      <c r="W240">
        <v>14.904999999999999</v>
      </c>
      <c r="X240">
        <v>9.9250000000000007</v>
      </c>
      <c r="Y240">
        <v>13.25</v>
      </c>
      <c r="Z240">
        <v>14.15</v>
      </c>
      <c r="AA240">
        <v>11.3</v>
      </c>
      <c r="AB240">
        <v>11.615</v>
      </c>
      <c r="AD240">
        <v>10.199999999999999</v>
      </c>
      <c r="AF240">
        <v>10.91</v>
      </c>
      <c r="AG240">
        <v>10.85</v>
      </c>
      <c r="AL240">
        <v>10.625</v>
      </c>
      <c r="AO240">
        <v>10.55</v>
      </c>
      <c r="AP240">
        <v>13</v>
      </c>
      <c r="AQ240">
        <v>8.16</v>
      </c>
      <c r="AR240">
        <v>10.8</v>
      </c>
      <c r="AU240">
        <v>12.83</v>
      </c>
      <c r="BQ240">
        <v>5.5049999999999999</v>
      </c>
      <c r="BR240">
        <v>4.78</v>
      </c>
      <c r="BT240">
        <v>3.41</v>
      </c>
      <c r="BW240">
        <v>4.9000000000000004</v>
      </c>
      <c r="CA240">
        <v>4.8899999999999997</v>
      </c>
      <c r="CB240">
        <v>4.3849999999999998</v>
      </c>
      <c r="CD240">
        <v>3.7</v>
      </c>
      <c r="CM240">
        <v>1.5</v>
      </c>
      <c r="CN240">
        <v>59.75</v>
      </c>
      <c r="CO240">
        <v>8</v>
      </c>
      <c r="CP240">
        <v>7.5</v>
      </c>
      <c r="CQ240">
        <v>7.5</v>
      </c>
      <c r="CR240">
        <v>9.5</v>
      </c>
      <c r="CS240">
        <v>7</v>
      </c>
      <c r="CT240">
        <v>7</v>
      </c>
      <c r="CW240">
        <v>5</v>
      </c>
      <c r="CX240">
        <v>5</v>
      </c>
      <c r="CZ240">
        <v>5</v>
      </c>
      <c r="DA240">
        <v>0.05</v>
      </c>
      <c r="GN240">
        <v>0</v>
      </c>
      <c r="GO240" t="e">
        <v>#DIV/0!</v>
      </c>
    </row>
    <row r="241" spans="1:197" x14ac:dyDescent="0.25">
      <c r="A241">
        <v>1900</v>
      </c>
      <c r="B241" t="s">
        <v>467</v>
      </c>
      <c r="C241">
        <v>8.5</v>
      </c>
      <c r="D241">
        <v>7.1</v>
      </c>
      <c r="F241">
        <v>13.975</v>
      </c>
      <c r="G241">
        <v>5.7</v>
      </c>
      <c r="H241">
        <v>9.9600000000000009</v>
      </c>
      <c r="J241">
        <v>12.23</v>
      </c>
      <c r="K241">
        <v>13.09</v>
      </c>
      <c r="L241">
        <v>14</v>
      </c>
      <c r="M241">
        <v>7.29</v>
      </c>
      <c r="N241">
        <v>11.35</v>
      </c>
      <c r="O241">
        <v>11.87</v>
      </c>
      <c r="S241">
        <v>10.275</v>
      </c>
      <c r="T241">
        <v>11.4</v>
      </c>
      <c r="W241">
        <v>14.85</v>
      </c>
      <c r="X241">
        <v>9.15</v>
      </c>
      <c r="Y241">
        <v>12.55</v>
      </c>
      <c r="Z241">
        <v>14.5</v>
      </c>
      <c r="AA241">
        <v>12.25</v>
      </c>
      <c r="AB241">
        <v>12.555</v>
      </c>
      <c r="AD241">
        <v>9.0749999999999993</v>
      </c>
      <c r="AF241">
        <v>10.199999999999999</v>
      </c>
      <c r="AG241">
        <v>9.65</v>
      </c>
      <c r="AL241">
        <v>10.5</v>
      </c>
      <c r="AO241">
        <v>11.16</v>
      </c>
      <c r="AP241">
        <v>13.2</v>
      </c>
      <c r="AQ241">
        <v>7.42</v>
      </c>
      <c r="AR241">
        <v>10.8</v>
      </c>
      <c r="AU241">
        <v>11.1</v>
      </c>
      <c r="AV241">
        <v>3.5</v>
      </c>
      <c r="BQ241">
        <v>4.9400000000000004</v>
      </c>
      <c r="BR241">
        <v>4.8099999999999996</v>
      </c>
      <c r="BT241">
        <v>5.2050000000000001</v>
      </c>
      <c r="BW241">
        <v>4.7149999999999999</v>
      </c>
      <c r="CB241">
        <v>4.21</v>
      </c>
      <c r="CD241">
        <v>4.2699999999999996</v>
      </c>
      <c r="CM241">
        <v>1.5</v>
      </c>
      <c r="CN241">
        <v>61</v>
      </c>
      <c r="CO241">
        <v>8</v>
      </c>
      <c r="CP241">
        <v>7.65</v>
      </c>
      <c r="CR241">
        <v>9.5</v>
      </c>
      <c r="CS241">
        <v>7</v>
      </c>
      <c r="CT241">
        <v>7</v>
      </c>
      <c r="CW241">
        <v>5</v>
      </c>
      <c r="CX241">
        <v>5</v>
      </c>
      <c r="DA241">
        <v>0.05</v>
      </c>
      <c r="GN241">
        <v>0</v>
      </c>
      <c r="GO241" t="e">
        <v>#DIV/0!</v>
      </c>
    </row>
    <row r="242" spans="1:197" x14ac:dyDescent="0.25">
      <c r="A242">
        <v>1900</v>
      </c>
      <c r="B242" t="s">
        <v>468</v>
      </c>
      <c r="C242">
        <v>8.5</v>
      </c>
      <c r="D242">
        <v>7.6</v>
      </c>
      <c r="F242">
        <v>13.2</v>
      </c>
      <c r="G242">
        <v>6.6</v>
      </c>
      <c r="H242">
        <v>9.1199999999999992</v>
      </c>
      <c r="J242">
        <v>9.9</v>
      </c>
      <c r="K242">
        <v>13.2</v>
      </c>
      <c r="L242">
        <v>14</v>
      </c>
      <c r="M242">
        <v>7.875</v>
      </c>
      <c r="N242">
        <v>10.95</v>
      </c>
      <c r="O242">
        <v>11.69</v>
      </c>
      <c r="S242">
        <v>9.9499999999999993</v>
      </c>
      <c r="T242">
        <v>12</v>
      </c>
      <c r="W242">
        <v>14.68</v>
      </c>
      <c r="X242">
        <v>8.5500000000000007</v>
      </c>
      <c r="Y242">
        <v>12.2</v>
      </c>
      <c r="Z242">
        <v>14.315</v>
      </c>
      <c r="AA242">
        <v>11.05</v>
      </c>
      <c r="AB242">
        <v>11.61</v>
      </c>
      <c r="AD242">
        <v>9.9</v>
      </c>
      <c r="AF242">
        <v>9.4</v>
      </c>
      <c r="AG242">
        <v>9.2249999999999996</v>
      </c>
      <c r="AL242">
        <v>10.5</v>
      </c>
      <c r="AO242">
        <v>12.12</v>
      </c>
      <c r="AP242">
        <v>13.4</v>
      </c>
      <c r="AQ242">
        <v>7.6449999999999996</v>
      </c>
      <c r="AR242">
        <v>11.1</v>
      </c>
      <c r="AU242">
        <v>11</v>
      </c>
      <c r="AV242">
        <v>6.3550000000000004</v>
      </c>
      <c r="AW242">
        <v>8.25</v>
      </c>
      <c r="BQ242">
        <v>5.08</v>
      </c>
      <c r="BR242">
        <v>4.6749999999999998</v>
      </c>
      <c r="BT242">
        <v>4.25</v>
      </c>
      <c r="BW242">
        <v>4.8600000000000003</v>
      </c>
      <c r="CA242">
        <v>2.1349999999999998</v>
      </c>
      <c r="CB242">
        <v>4.38</v>
      </c>
      <c r="CD242">
        <v>4.37</v>
      </c>
      <c r="CM242">
        <v>1.5</v>
      </c>
      <c r="CN242">
        <v>63.5</v>
      </c>
      <c r="CO242">
        <v>8</v>
      </c>
      <c r="CP242">
        <v>7.5</v>
      </c>
      <c r="CQ242">
        <v>6.25</v>
      </c>
      <c r="CR242">
        <v>9.5</v>
      </c>
      <c r="CS242">
        <v>7</v>
      </c>
      <c r="CT242">
        <v>7</v>
      </c>
      <c r="CW242">
        <v>5</v>
      </c>
      <c r="CX242">
        <v>5</v>
      </c>
      <c r="GN242">
        <v>0</v>
      </c>
      <c r="GO242" t="e">
        <v>#DIV/0!</v>
      </c>
    </row>
    <row r="243" spans="1:197" x14ac:dyDescent="0.25">
      <c r="A243">
        <v>1900</v>
      </c>
      <c r="B243" t="s">
        <v>469</v>
      </c>
      <c r="C243">
        <v>8.5</v>
      </c>
      <c r="D243">
        <v>8.8000000000000007</v>
      </c>
      <c r="F243">
        <v>13.05</v>
      </c>
      <c r="G243">
        <v>10.425000000000001</v>
      </c>
      <c r="H243">
        <v>8.85</v>
      </c>
      <c r="J243">
        <v>11.69</v>
      </c>
      <c r="K243">
        <v>13.75</v>
      </c>
      <c r="L243">
        <v>13.27</v>
      </c>
      <c r="M243">
        <v>7.47</v>
      </c>
      <c r="N243">
        <v>13</v>
      </c>
      <c r="O243">
        <v>11.815</v>
      </c>
      <c r="S243">
        <v>10.15</v>
      </c>
      <c r="T243">
        <v>11.7</v>
      </c>
      <c r="W243">
        <v>14.66</v>
      </c>
      <c r="X243">
        <v>8.1</v>
      </c>
      <c r="Y243">
        <v>11.41</v>
      </c>
      <c r="Z243">
        <v>13.33</v>
      </c>
      <c r="AA243">
        <v>11.45</v>
      </c>
      <c r="AB243">
        <v>11.435</v>
      </c>
      <c r="AD243">
        <v>10.725</v>
      </c>
      <c r="AF243">
        <v>9.75</v>
      </c>
      <c r="AG243">
        <v>10.199999999999999</v>
      </c>
      <c r="AL243">
        <v>10.199999999999999</v>
      </c>
      <c r="AO243">
        <v>12.26</v>
      </c>
      <c r="AP243">
        <v>13.2</v>
      </c>
      <c r="AQ243">
        <v>7.46</v>
      </c>
      <c r="AR243">
        <v>10.95</v>
      </c>
      <c r="AU243">
        <v>11.9</v>
      </c>
      <c r="AV243">
        <v>6.3</v>
      </c>
      <c r="AW243">
        <v>8.25</v>
      </c>
      <c r="BQ243">
        <v>5.0199999999999996</v>
      </c>
      <c r="BR243">
        <v>4.7300000000000004</v>
      </c>
      <c r="BT243">
        <v>4.7850000000000001</v>
      </c>
      <c r="BW243">
        <v>4.8049999999999997</v>
      </c>
      <c r="CB243">
        <v>4.3899999999999997</v>
      </c>
      <c r="CD243">
        <v>4.6100000000000003</v>
      </c>
      <c r="CM243">
        <v>1.5</v>
      </c>
      <c r="CN243">
        <v>63.75</v>
      </c>
      <c r="CO243">
        <v>8</v>
      </c>
      <c r="CP243">
        <v>7.5</v>
      </c>
      <c r="CQ243">
        <v>7.5</v>
      </c>
      <c r="CR243">
        <v>9.5</v>
      </c>
      <c r="CS243">
        <v>7</v>
      </c>
      <c r="CT243">
        <v>7</v>
      </c>
      <c r="CW243">
        <v>5</v>
      </c>
      <c r="CX243">
        <v>5</v>
      </c>
      <c r="DA243">
        <v>0.1</v>
      </c>
      <c r="GN243">
        <v>0</v>
      </c>
      <c r="GO243" t="e">
        <v>#DIV/0!</v>
      </c>
    </row>
    <row r="244" spans="1:197" x14ac:dyDescent="0.25">
      <c r="A244">
        <v>1900</v>
      </c>
      <c r="B244" t="s">
        <v>470</v>
      </c>
      <c r="C244">
        <v>8.5</v>
      </c>
      <c r="D244">
        <v>7.76</v>
      </c>
      <c r="F244">
        <v>12.17</v>
      </c>
      <c r="G244">
        <v>7.125</v>
      </c>
      <c r="H244">
        <v>9.4049999999999994</v>
      </c>
      <c r="J244">
        <v>11.55</v>
      </c>
      <c r="K244">
        <v>12.55</v>
      </c>
      <c r="L244">
        <v>12.61</v>
      </c>
      <c r="M244">
        <v>7.875</v>
      </c>
      <c r="N244">
        <v>10.34</v>
      </c>
      <c r="O244">
        <v>12.02</v>
      </c>
      <c r="S244">
        <v>10.119999999999999</v>
      </c>
      <c r="T244">
        <v>10.8</v>
      </c>
      <c r="W244">
        <v>14.8</v>
      </c>
      <c r="X244">
        <v>9.84</v>
      </c>
      <c r="Y244">
        <v>10.4</v>
      </c>
      <c r="Z244">
        <v>12.55</v>
      </c>
      <c r="AA244">
        <v>11.6</v>
      </c>
      <c r="AB244">
        <v>12.07</v>
      </c>
      <c r="AD244">
        <v>9.9350000000000005</v>
      </c>
      <c r="AF244">
        <v>8.65</v>
      </c>
      <c r="AG244">
        <v>10.72</v>
      </c>
      <c r="AL244">
        <v>10.3</v>
      </c>
      <c r="AO244">
        <v>13.87</v>
      </c>
      <c r="AP244">
        <v>12.6</v>
      </c>
      <c r="AQ244">
        <v>8.1</v>
      </c>
      <c r="AR244">
        <v>10.3</v>
      </c>
      <c r="AU244">
        <v>13.6</v>
      </c>
      <c r="AV244">
        <v>6.81</v>
      </c>
      <c r="AW244">
        <v>8.35</v>
      </c>
      <c r="BQ244">
        <v>4.9400000000000004</v>
      </c>
      <c r="BR244">
        <v>4.2699999999999996</v>
      </c>
      <c r="BT244">
        <v>4.71</v>
      </c>
      <c r="BW244">
        <v>4.67</v>
      </c>
      <c r="CB244">
        <v>4.13</v>
      </c>
      <c r="CD244">
        <v>4.4349999999999996</v>
      </c>
      <c r="CM244">
        <v>1.5</v>
      </c>
      <c r="CN244">
        <v>66.5</v>
      </c>
      <c r="CO244">
        <v>8</v>
      </c>
      <c r="CP244">
        <v>7.5</v>
      </c>
      <c r="CQ244">
        <v>7.5</v>
      </c>
      <c r="CR244">
        <v>9.5</v>
      </c>
      <c r="CS244">
        <v>7</v>
      </c>
      <c r="CT244">
        <v>7</v>
      </c>
      <c r="CW244">
        <v>5</v>
      </c>
      <c r="CX244">
        <v>5</v>
      </c>
      <c r="DA244">
        <v>0.3</v>
      </c>
      <c r="GN244">
        <v>0</v>
      </c>
      <c r="GO244" t="e">
        <v>#DIV/0!</v>
      </c>
    </row>
    <row r="245" spans="1:197" x14ac:dyDescent="0.25">
      <c r="A245">
        <v>1900</v>
      </c>
      <c r="B245" t="s">
        <v>471</v>
      </c>
      <c r="C245">
        <v>8.5</v>
      </c>
      <c r="D245">
        <v>6.83</v>
      </c>
      <c r="F245">
        <v>10.725</v>
      </c>
      <c r="G245">
        <v>8.25</v>
      </c>
      <c r="H245">
        <v>9.5</v>
      </c>
      <c r="J245">
        <v>11.63</v>
      </c>
      <c r="K245">
        <v>10.35</v>
      </c>
      <c r="L245">
        <v>11.44</v>
      </c>
      <c r="M245">
        <v>7.29</v>
      </c>
      <c r="N245">
        <v>10.35</v>
      </c>
      <c r="O245">
        <v>11.87</v>
      </c>
      <c r="S245">
        <v>9.9749999999999996</v>
      </c>
      <c r="T245">
        <v>10.5</v>
      </c>
      <c r="W245">
        <v>14.7</v>
      </c>
      <c r="X245">
        <v>10.34</v>
      </c>
      <c r="Y245">
        <v>9.6</v>
      </c>
      <c r="Z245">
        <v>12.51</v>
      </c>
      <c r="AA245">
        <v>9.6</v>
      </c>
      <c r="AB245">
        <v>11.205</v>
      </c>
      <c r="AD245">
        <v>9.9</v>
      </c>
      <c r="AF245">
        <v>9.35</v>
      </c>
      <c r="AG245">
        <v>9.5399999999999991</v>
      </c>
      <c r="AL245">
        <v>10.199999999999999</v>
      </c>
      <c r="AO245">
        <v>12.215</v>
      </c>
      <c r="AP245">
        <v>10.3</v>
      </c>
      <c r="AQ245">
        <v>7.2149999999999999</v>
      </c>
      <c r="AR245">
        <v>11</v>
      </c>
      <c r="AU245">
        <v>13.62</v>
      </c>
      <c r="AV245">
        <v>6.7</v>
      </c>
      <c r="AW245">
        <v>9.1</v>
      </c>
      <c r="BQ245">
        <v>4.6150000000000002</v>
      </c>
      <c r="BR245">
        <v>1.58</v>
      </c>
      <c r="BT245">
        <v>4.74</v>
      </c>
      <c r="BW245">
        <v>4.4400000000000004</v>
      </c>
      <c r="CB245">
        <v>4.3150000000000004</v>
      </c>
      <c r="CD245">
        <v>4.45</v>
      </c>
      <c r="CM245">
        <v>1.5</v>
      </c>
      <c r="CN245">
        <v>65.75</v>
      </c>
      <c r="CO245">
        <v>8</v>
      </c>
      <c r="CP245">
        <v>7.5</v>
      </c>
      <c r="CQ245">
        <v>7.5</v>
      </c>
      <c r="CR245">
        <v>9.5</v>
      </c>
      <c r="CS245">
        <v>7</v>
      </c>
      <c r="CT245">
        <v>7</v>
      </c>
      <c r="CW245">
        <v>5</v>
      </c>
      <c r="CX245">
        <v>5</v>
      </c>
      <c r="GN245">
        <v>0</v>
      </c>
      <c r="GO245" t="e">
        <v>#DIV/0!</v>
      </c>
    </row>
    <row r="246" spans="1:197" x14ac:dyDescent="0.25">
      <c r="A246">
        <v>1900</v>
      </c>
      <c r="B246" t="s">
        <v>472</v>
      </c>
      <c r="C246">
        <v>8.5</v>
      </c>
      <c r="D246">
        <v>7.1749999999999998</v>
      </c>
      <c r="F246">
        <v>11.55</v>
      </c>
      <c r="G246">
        <v>7.4</v>
      </c>
      <c r="H246">
        <v>8.36</v>
      </c>
      <c r="J246">
        <v>10.75</v>
      </c>
      <c r="K246">
        <v>11.25</v>
      </c>
      <c r="L246">
        <v>10.32</v>
      </c>
      <c r="M246">
        <v>6.75</v>
      </c>
      <c r="N246">
        <v>10.5</v>
      </c>
      <c r="O246">
        <v>10.904999999999999</v>
      </c>
      <c r="S246">
        <v>9.1349999999999998</v>
      </c>
      <c r="T246">
        <v>11.1</v>
      </c>
      <c r="W246">
        <v>13.35</v>
      </c>
      <c r="X246">
        <v>9.11</v>
      </c>
      <c r="Y246">
        <v>10.7</v>
      </c>
      <c r="Z246">
        <v>12</v>
      </c>
      <c r="AA246">
        <v>8.8000000000000007</v>
      </c>
      <c r="AB246">
        <v>10.664999999999999</v>
      </c>
      <c r="AD246">
        <v>8.25</v>
      </c>
      <c r="AF246">
        <v>9.15</v>
      </c>
      <c r="AG246">
        <v>8.2100000000000009</v>
      </c>
      <c r="AL246">
        <v>8.5</v>
      </c>
      <c r="AO246">
        <v>12.095000000000001</v>
      </c>
      <c r="AP246">
        <v>11.4</v>
      </c>
      <c r="AQ246">
        <v>6.7750000000000004</v>
      </c>
      <c r="AR246">
        <v>11</v>
      </c>
      <c r="AU246">
        <v>9.9499999999999993</v>
      </c>
      <c r="AV246">
        <v>4.2</v>
      </c>
      <c r="AW246">
        <v>7.5</v>
      </c>
      <c r="BQ246">
        <v>4.4000000000000004</v>
      </c>
      <c r="BR246">
        <v>0.99</v>
      </c>
      <c r="BT246">
        <v>4.7549999999999999</v>
      </c>
      <c r="BW246">
        <v>4.26</v>
      </c>
      <c r="CB246">
        <v>4.0999999999999996</v>
      </c>
      <c r="CD246">
        <v>4.2850000000000001</v>
      </c>
      <c r="CM246">
        <v>1.5</v>
      </c>
      <c r="CN246">
        <v>59.75</v>
      </c>
      <c r="CO246">
        <v>8</v>
      </c>
      <c r="CP246">
        <v>7.5</v>
      </c>
      <c r="CQ246">
        <v>7.5</v>
      </c>
      <c r="CR246">
        <v>9.5</v>
      </c>
      <c r="CS246">
        <v>7</v>
      </c>
      <c r="CT246">
        <v>7</v>
      </c>
      <c r="CW246">
        <v>5</v>
      </c>
      <c r="CX246">
        <v>5</v>
      </c>
      <c r="GN246">
        <v>0</v>
      </c>
      <c r="GO246" t="e">
        <v>#DIV/0!</v>
      </c>
    </row>
    <row r="247" spans="1:197" x14ac:dyDescent="0.25">
      <c r="A247">
        <v>1900</v>
      </c>
      <c r="B247" t="s">
        <v>473</v>
      </c>
      <c r="C247">
        <v>8.5</v>
      </c>
      <c r="D247">
        <v>5.3250000000000002</v>
      </c>
      <c r="F247">
        <v>8.25</v>
      </c>
      <c r="G247">
        <v>4.4000000000000004</v>
      </c>
      <c r="H247">
        <v>5.51</v>
      </c>
      <c r="J247">
        <v>7.4249999999999998</v>
      </c>
      <c r="K247">
        <v>8.25</v>
      </c>
      <c r="L247">
        <v>8.42</v>
      </c>
      <c r="M247">
        <v>5.625</v>
      </c>
      <c r="N247">
        <v>8.27</v>
      </c>
      <c r="O247">
        <v>7.5</v>
      </c>
      <c r="S247">
        <v>6.6</v>
      </c>
      <c r="T247">
        <v>8.15</v>
      </c>
      <c r="W247">
        <v>10.7</v>
      </c>
      <c r="X247">
        <v>6.6</v>
      </c>
      <c r="Y247">
        <v>8.4</v>
      </c>
      <c r="Z247">
        <v>9.24</v>
      </c>
      <c r="AA247">
        <v>8.4</v>
      </c>
      <c r="AB247">
        <v>7.65</v>
      </c>
      <c r="AD247">
        <v>6.6</v>
      </c>
      <c r="AF247">
        <v>6.35</v>
      </c>
      <c r="AG247">
        <v>5.5</v>
      </c>
      <c r="AL247">
        <v>5.85</v>
      </c>
      <c r="AO247">
        <v>9.15</v>
      </c>
      <c r="AP247">
        <v>8.6</v>
      </c>
      <c r="AQ247">
        <v>4</v>
      </c>
      <c r="AR247">
        <v>8.8000000000000007</v>
      </c>
      <c r="AU247">
        <v>10.074999999999999</v>
      </c>
      <c r="AV247">
        <v>3.15</v>
      </c>
      <c r="AW247">
        <v>5.25</v>
      </c>
      <c r="BQ247">
        <v>1.79</v>
      </c>
      <c r="BR247">
        <v>3.47</v>
      </c>
      <c r="BT247">
        <v>3.7549999999999999</v>
      </c>
      <c r="BW247">
        <v>2.72</v>
      </c>
      <c r="CB247">
        <v>2.6549999999999998</v>
      </c>
      <c r="CD247">
        <v>2.8149999999999999</v>
      </c>
      <c r="CM247">
        <v>1.5</v>
      </c>
      <c r="CN247">
        <v>44</v>
      </c>
      <c r="CO247">
        <v>8</v>
      </c>
      <c r="CP247">
        <v>7.5</v>
      </c>
      <c r="CQ247">
        <v>7.5</v>
      </c>
      <c r="CR247">
        <v>9.5</v>
      </c>
      <c r="CS247">
        <v>7</v>
      </c>
      <c r="CT247">
        <v>7</v>
      </c>
      <c r="CW247">
        <v>5</v>
      </c>
      <c r="CX247">
        <v>5</v>
      </c>
      <c r="GN247">
        <v>0</v>
      </c>
      <c r="GO247" t="e">
        <v>#DIV/0!</v>
      </c>
    </row>
    <row r="248" spans="1:197" x14ac:dyDescent="0.25">
      <c r="A248">
        <v>1901</v>
      </c>
      <c r="B248" t="s">
        <v>474</v>
      </c>
      <c r="C248">
        <v>8.5</v>
      </c>
      <c r="D248">
        <v>5.0650000000000004</v>
      </c>
      <c r="F248">
        <v>8.4550000000000001</v>
      </c>
      <c r="G248">
        <v>6.43</v>
      </c>
      <c r="H248">
        <v>5.7</v>
      </c>
      <c r="J248">
        <v>8.25</v>
      </c>
      <c r="K248">
        <v>9.5500000000000007</v>
      </c>
      <c r="L248">
        <v>9.1</v>
      </c>
      <c r="M248">
        <v>5.7249999999999996</v>
      </c>
      <c r="N248">
        <v>8.6199999999999992</v>
      </c>
      <c r="O248">
        <v>8.2200000000000006</v>
      </c>
      <c r="S248">
        <v>7.4249999999999998</v>
      </c>
      <c r="T248">
        <v>6.55</v>
      </c>
      <c r="U248">
        <v>8.25</v>
      </c>
      <c r="W248">
        <v>11.85</v>
      </c>
      <c r="X248">
        <v>6.64</v>
      </c>
      <c r="Y248">
        <v>7.65</v>
      </c>
      <c r="Z248">
        <v>9.4</v>
      </c>
      <c r="AA248">
        <v>9.5500000000000007</v>
      </c>
      <c r="AB248">
        <v>8.4600000000000009</v>
      </c>
      <c r="AD248">
        <v>6.6</v>
      </c>
      <c r="AF248">
        <v>8.6</v>
      </c>
      <c r="AG248">
        <v>5.5</v>
      </c>
      <c r="AL248">
        <v>7.5</v>
      </c>
      <c r="AO248">
        <v>9.1349999999999998</v>
      </c>
      <c r="AP248">
        <v>9.9</v>
      </c>
      <c r="AQ248">
        <v>6.21</v>
      </c>
      <c r="AR248">
        <v>8.8000000000000007</v>
      </c>
      <c r="AU248">
        <v>10.18</v>
      </c>
      <c r="AV248">
        <v>3.085</v>
      </c>
      <c r="AW248">
        <v>5.085</v>
      </c>
      <c r="BQ248">
        <v>3.7050000000000001</v>
      </c>
      <c r="BR248">
        <v>3.88</v>
      </c>
      <c r="BT248">
        <v>7.165</v>
      </c>
      <c r="CB248">
        <v>2.895</v>
      </c>
      <c r="CC248">
        <v>3.29</v>
      </c>
      <c r="CD248">
        <v>3.15</v>
      </c>
      <c r="CM248">
        <v>1.5</v>
      </c>
      <c r="CN248">
        <v>48.25</v>
      </c>
      <c r="CO248">
        <v>8</v>
      </c>
      <c r="CP248">
        <v>7.5</v>
      </c>
      <c r="CQ248">
        <v>7.5</v>
      </c>
      <c r="CR248">
        <v>9.5</v>
      </c>
      <c r="CS248">
        <v>7</v>
      </c>
      <c r="CT248">
        <v>7</v>
      </c>
      <c r="CW248">
        <v>5</v>
      </c>
      <c r="CX248">
        <v>5</v>
      </c>
      <c r="GN248">
        <v>0</v>
      </c>
      <c r="GO248" t="e">
        <v>#DIV/0!</v>
      </c>
    </row>
    <row r="249" spans="1:197" x14ac:dyDescent="0.25">
      <c r="A249">
        <v>1901</v>
      </c>
      <c r="B249" t="s">
        <v>475</v>
      </c>
      <c r="C249">
        <v>8.5</v>
      </c>
      <c r="D249">
        <v>6.85</v>
      </c>
      <c r="F249">
        <v>11.455</v>
      </c>
      <c r="G249">
        <v>6.65</v>
      </c>
      <c r="H249">
        <v>7.41</v>
      </c>
      <c r="J249">
        <v>10.725</v>
      </c>
      <c r="K249">
        <v>10.085000000000001</v>
      </c>
      <c r="L249">
        <v>9.36</v>
      </c>
      <c r="M249">
        <v>6.85</v>
      </c>
      <c r="N249">
        <v>8.02</v>
      </c>
      <c r="O249">
        <v>10.27</v>
      </c>
      <c r="S249">
        <v>8.9700000000000006</v>
      </c>
      <c r="T249">
        <v>7.8</v>
      </c>
      <c r="U249">
        <v>9.8450000000000006</v>
      </c>
      <c r="W249">
        <v>14</v>
      </c>
      <c r="X249">
        <v>8.25</v>
      </c>
      <c r="Y249">
        <v>10.1</v>
      </c>
      <c r="Z249">
        <v>12.27</v>
      </c>
      <c r="AA249">
        <v>11.4</v>
      </c>
      <c r="AB249">
        <v>10.15</v>
      </c>
      <c r="AD249">
        <v>8.25</v>
      </c>
      <c r="AF249">
        <v>9.5</v>
      </c>
      <c r="AG249">
        <v>8.8000000000000007</v>
      </c>
      <c r="AL249">
        <v>8.5</v>
      </c>
      <c r="AO249">
        <v>10.725</v>
      </c>
      <c r="AP249">
        <v>10.52</v>
      </c>
      <c r="AQ249">
        <v>6.86</v>
      </c>
      <c r="AR249">
        <v>10.6</v>
      </c>
      <c r="AU249">
        <v>11.9</v>
      </c>
      <c r="AV249">
        <v>4.75</v>
      </c>
      <c r="AW249">
        <v>6.8</v>
      </c>
      <c r="BQ249">
        <v>3.42</v>
      </c>
      <c r="BR249">
        <v>4.1900000000000004</v>
      </c>
      <c r="BT249">
        <v>7.31</v>
      </c>
      <c r="CB249">
        <v>3.2050000000000001</v>
      </c>
      <c r="CC249">
        <v>3.69</v>
      </c>
      <c r="CD249">
        <v>3.3450000000000002</v>
      </c>
      <c r="CM249">
        <v>1.5</v>
      </c>
      <c r="CN249">
        <v>60</v>
      </c>
      <c r="CO249">
        <v>8</v>
      </c>
      <c r="CP249">
        <v>7.5</v>
      </c>
      <c r="CQ249">
        <v>7.5</v>
      </c>
      <c r="CR249">
        <v>9.5</v>
      </c>
      <c r="CS249">
        <v>4.665</v>
      </c>
      <c r="CT249">
        <v>7</v>
      </c>
      <c r="CW249">
        <v>5</v>
      </c>
      <c r="CX249">
        <v>5</v>
      </c>
      <c r="GN249">
        <v>0</v>
      </c>
      <c r="GO249" t="e">
        <v>#DIV/0!</v>
      </c>
    </row>
    <row r="250" spans="1:197" x14ac:dyDescent="0.25">
      <c r="A250">
        <v>1901</v>
      </c>
      <c r="B250" t="s">
        <v>476</v>
      </c>
      <c r="C250">
        <v>8.5</v>
      </c>
      <c r="D250">
        <v>6.5650000000000004</v>
      </c>
      <c r="F250">
        <v>11.25</v>
      </c>
      <c r="G250">
        <v>5.65</v>
      </c>
      <c r="H250">
        <v>8.16</v>
      </c>
      <c r="J250">
        <v>10.725</v>
      </c>
      <c r="K250">
        <v>10.8</v>
      </c>
      <c r="L250">
        <v>10.050000000000001</v>
      </c>
      <c r="M250">
        <v>7.875</v>
      </c>
      <c r="N250">
        <v>10.35</v>
      </c>
      <c r="O250">
        <v>11.1</v>
      </c>
      <c r="S250">
        <v>9.24</v>
      </c>
      <c r="T250">
        <v>11.4</v>
      </c>
      <c r="U250">
        <v>7.97</v>
      </c>
      <c r="W250">
        <v>14.6</v>
      </c>
      <c r="X250">
        <v>8.25</v>
      </c>
      <c r="Y250">
        <v>10.45</v>
      </c>
      <c r="Z250">
        <v>12.74</v>
      </c>
      <c r="AA250">
        <v>10.475</v>
      </c>
      <c r="AB250">
        <v>10.25</v>
      </c>
      <c r="AD250">
        <v>8.32</v>
      </c>
      <c r="AF250">
        <v>9.4</v>
      </c>
      <c r="AG250">
        <v>8.0299999999999994</v>
      </c>
      <c r="AL250">
        <v>8.3000000000000007</v>
      </c>
      <c r="AO250">
        <v>11.065</v>
      </c>
      <c r="AP250">
        <v>10.725</v>
      </c>
      <c r="AQ250">
        <v>6.62</v>
      </c>
      <c r="AR250">
        <v>10.8</v>
      </c>
      <c r="AU250">
        <v>10.199999999999999</v>
      </c>
      <c r="AV250">
        <v>6.21</v>
      </c>
      <c r="AW250">
        <v>8.4</v>
      </c>
      <c r="BQ250">
        <v>3.43</v>
      </c>
      <c r="BR250">
        <v>4.2450000000000001</v>
      </c>
      <c r="BT250">
        <v>7.27</v>
      </c>
      <c r="CB250">
        <v>3.39</v>
      </c>
      <c r="CC250">
        <v>3.76</v>
      </c>
      <c r="CD250">
        <v>3.395</v>
      </c>
      <c r="CM250">
        <v>1.5</v>
      </c>
      <c r="CN250">
        <v>57.75</v>
      </c>
      <c r="CO250">
        <v>8</v>
      </c>
      <c r="CP250">
        <v>7.5</v>
      </c>
      <c r="CQ250">
        <v>7.5</v>
      </c>
      <c r="CR250">
        <v>9.5</v>
      </c>
      <c r="CT250">
        <v>7</v>
      </c>
      <c r="CW250">
        <v>5</v>
      </c>
      <c r="CX250">
        <v>5</v>
      </c>
      <c r="GN250">
        <v>0</v>
      </c>
      <c r="GO250" t="e">
        <v>#DIV/0!</v>
      </c>
    </row>
    <row r="251" spans="1:197" x14ac:dyDescent="0.25">
      <c r="A251">
        <v>1901</v>
      </c>
      <c r="B251" t="s">
        <v>477</v>
      </c>
      <c r="C251">
        <v>8.5</v>
      </c>
      <c r="D251">
        <v>7.5</v>
      </c>
      <c r="F251">
        <v>11.55</v>
      </c>
      <c r="G251">
        <v>7.7</v>
      </c>
      <c r="H251">
        <v>8.25</v>
      </c>
      <c r="J251">
        <v>10.06</v>
      </c>
      <c r="K251">
        <v>11.2</v>
      </c>
      <c r="L251">
        <v>11.1</v>
      </c>
      <c r="M251">
        <v>7.875</v>
      </c>
      <c r="N251">
        <v>10.025</v>
      </c>
      <c r="O251">
        <v>11.16</v>
      </c>
      <c r="S251">
        <v>8.8699999999999992</v>
      </c>
      <c r="T251">
        <v>11.3</v>
      </c>
      <c r="U251">
        <v>7.98</v>
      </c>
      <c r="W251">
        <v>14.45</v>
      </c>
      <c r="X251">
        <v>8.25</v>
      </c>
      <c r="Y251">
        <v>10.55</v>
      </c>
      <c r="Z251">
        <v>11.105</v>
      </c>
      <c r="AA251">
        <v>10.25</v>
      </c>
      <c r="AB251">
        <v>10.7</v>
      </c>
      <c r="AD251">
        <v>7.4</v>
      </c>
      <c r="AF251">
        <v>10.45</v>
      </c>
      <c r="AG251">
        <v>8.25</v>
      </c>
      <c r="AL251">
        <v>8.3699999999999992</v>
      </c>
      <c r="AO251">
        <v>11.345000000000001</v>
      </c>
      <c r="AP251">
        <v>10.164999999999999</v>
      </c>
      <c r="AQ251">
        <v>7.39</v>
      </c>
      <c r="AR251">
        <v>11.4</v>
      </c>
      <c r="AU251">
        <v>11.525</v>
      </c>
      <c r="AV251">
        <v>5.47</v>
      </c>
      <c r="AW251">
        <v>7.2</v>
      </c>
      <c r="BQ251">
        <v>3.8149999999999999</v>
      </c>
      <c r="BR251">
        <v>4.4400000000000004</v>
      </c>
      <c r="BT251">
        <v>7.5</v>
      </c>
      <c r="CB251">
        <v>3.47</v>
      </c>
      <c r="CC251">
        <v>3.96</v>
      </c>
      <c r="CD251">
        <v>3.4849999999999999</v>
      </c>
      <c r="CM251">
        <v>1.5</v>
      </c>
      <c r="CN251">
        <v>59.5</v>
      </c>
      <c r="CO251">
        <v>8</v>
      </c>
      <c r="CP251">
        <v>7.5</v>
      </c>
      <c r="CQ251">
        <v>7.5</v>
      </c>
      <c r="CR251">
        <v>9.5</v>
      </c>
      <c r="CT251">
        <v>7</v>
      </c>
      <c r="CW251">
        <v>5</v>
      </c>
      <c r="CX251">
        <v>5</v>
      </c>
      <c r="GN251">
        <v>0</v>
      </c>
      <c r="GO251" t="e">
        <v>#DIV/0!</v>
      </c>
    </row>
    <row r="252" spans="1:197" x14ac:dyDescent="0.25">
      <c r="A252">
        <v>1901</v>
      </c>
      <c r="B252" t="s">
        <v>478</v>
      </c>
      <c r="C252">
        <v>8.5</v>
      </c>
      <c r="D252">
        <v>8.5500000000000007</v>
      </c>
      <c r="F252">
        <v>12.375</v>
      </c>
      <c r="G252">
        <v>8.8000000000000007</v>
      </c>
      <c r="H252">
        <v>9</v>
      </c>
      <c r="J252">
        <v>11.55</v>
      </c>
      <c r="K252">
        <v>11.05</v>
      </c>
      <c r="L252">
        <v>11.15</v>
      </c>
      <c r="M252">
        <v>6.95</v>
      </c>
      <c r="N252">
        <v>12.115</v>
      </c>
      <c r="O252">
        <v>11.52</v>
      </c>
      <c r="S252">
        <v>9.0749999999999993</v>
      </c>
      <c r="T252">
        <v>12</v>
      </c>
      <c r="U252">
        <v>9.0749999999999993</v>
      </c>
      <c r="W252">
        <v>14.5</v>
      </c>
      <c r="X252">
        <v>9.0749999999999993</v>
      </c>
      <c r="Y252">
        <v>14.4</v>
      </c>
      <c r="Z252">
        <v>12.2</v>
      </c>
      <c r="AA252">
        <v>10</v>
      </c>
      <c r="AB252">
        <v>10.53</v>
      </c>
      <c r="AD252">
        <v>8.25</v>
      </c>
      <c r="AF252">
        <v>9.85</v>
      </c>
      <c r="AG252">
        <v>6.47</v>
      </c>
      <c r="AL252">
        <v>9</v>
      </c>
      <c r="AO252">
        <v>11.55</v>
      </c>
      <c r="AP252">
        <v>8.84</v>
      </c>
      <c r="AQ252">
        <v>7.54</v>
      </c>
      <c r="AR252">
        <v>10.199999999999999</v>
      </c>
      <c r="AU252">
        <v>12.49</v>
      </c>
      <c r="AV252">
        <v>5.26</v>
      </c>
      <c r="AW252">
        <v>9</v>
      </c>
      <c r="BQ252">
        <v>3.47</v>
      </c>
      <c r="BR252">
        <v>4.33</v>
      </c>
      <c r="BT252">
        <v>7.5049999999999999</v>
      </c>
      <c r="CB252">
        <v>3.41</v>
      </c>
      <c r="CC252">
        <v>4.05</v>
      </c>
      <c r="CD252">
        <v>3.49</v>
      </c>
      <c r="CM252">
        <v>1.5</v>
      </c>
      <c r="CN252">
        <v>58.75</v>
      </c>
      <c r="CO252">
        <v>8</v>
      </c>
      <c r="CP252">
        <v>7.5</v>
      </c>
      <c r="CQ252">
        <v>7.5</v>
      </c>
      <c r="CR252">
        <v>9.5</v>
      </c>
      <c r="CT252">
        <v>7</v>
      </c>
      <c r="CW252">
        <v>5</v>
      </c>
      <c r="CX252">
        <v>5</v>
      </c>
      <c r="GN252">
        <v>0</v>
      </c>
      <c r="GO252" t="e">
        <v>#DIV/0!</v>
      </c>
    </row>
    <row r="253" spans="1:197" x14ac:dyDescent="0.25">
      <c r="A253">
        <v>1901</v>
      </c>
      <c r="B253" t="s">
        <v>479</v>
      </c>
      <c r="C253">
        <v>8.5</v>
      </c>
      <c r="D253">
        <v>5.3</v>
      </c>
      <c r="F253">
        <v>10.725</v>
      </c>
      <c r="G253">
        <v>7.65</v>
      </c>
      <c r="H253">
        <v>6</v>
      </c>
      <c r="J253">
        <v>8.8699999999999992</v>
      </c>
      <c r="K253">
        <v>8.8000000000000007</v>
      </c>
      <c r="L253">
        <v>9.3000000000000007</v>
      </c>
      <c r="M253">
        <v>5.625</v>
      </c>
      <c r="N253">
        <v>8.9649999999999999</v>
      </c>
      <c r="O253">
        <v>9.75</v>
      </c>
      <c r="S253">
        <v>7.4249999999999998</v>
      </c>
      <c r="T253">
        <v>10.55</v>
      </c>
      <c r="U253">
        <v>8.25</v>
      </c>
      <c r="W253">
        <v>12.3</v>
      </c>
      <c r="X253">
        <v>7.4249999999999998</v>
      </c>
      <c r="Y253">
        <v>9.8000000000000007</v>
      </c>
      <c r="Z253">
        <v>10.050000000000001</v>
      </c>
      <c r="AA253">
        <v>9.0500000000000007</v>
      </c>
      <c r="AB253">
        <v>9.9499999999999993</v>
      </c>
      <c r="AD253">
        <v>7.54</v>
      </c>
      <c r="AF253">
        <v>8</v>
      </c>
      <c r="AG253">
        <v>6.86</v>
      </c>
      <c r="AL253">
        <v>7.15</v>
      </c>
      <c r="AO253">
        <v>10.725</v>
      </c>
      <c r="AP253">
        <v>9.0749999999999993</v>
      </c>
      <c r="AQ253">
        <v>7.17</v>
      </c>
      <c r="AR253">
        <v>8.4</v>
      </c>
      <c r="AU253">
        <v>10.625</v>
      </c>
      <c r="AV253">
        <v>4.8600000000000003</v>
      </c>
      <c r="AW253">
        <v>6.75</v>
      </c>
      <c r="BQ253">
        <v>2.7549999999999999</v>
      </c>
      <c r="BR253">
        <v>4.04</v>
      </c>
      <c r="BT253">
        <v>7.32</v>
      </c>
      <c r="CA253">
        <v>1.2250000000000001</v>
      </c>
      <c r="CB253">
        <v>3.3149999999999999</v>
      </c>
      <c r="CC253">
        <v>4.1900000000000004</v>
      </c>
      <c r="CD253">
        <v>3.47</v>
      </c>
      <c r="CM253">
        <v>1.5</v>
      </c>
      <c r="CN253">
        <v>53.25</v>
      </c>
      <c r="CO253">
        <v>8</v>
      </c>
      <c r="CP253">
        <v>7.5</v>
      </c>
      <c r="CQ253">
        <v>7.5</v>
      </c>
      <c r="CR253">
        <v>9.5</v>
      </c>
      <c r="CT253">
        <v>7</v>
      </c>
      <c r="CW253">
        <v>5</v>
      </c>
      <c r="CX253">
        <v>5</v>
      </c>
      <c r="GN253">
        <v>0</v>
      </c>
      <c r="GO253" t="e">
        <v>#DIV/0!</v>
      </c>
    </row>
    <row r="254" spans="1:197" x14ac:dyDescent="0.25">
      <c r="A254">
        <v>1901</v>
      </c>
      <c r="B254" t="s">
        <v>480</v>
      </c>
      <c r="C254">
        <v>8.5</v>
      </c>
      <c r="D254">
        <v>6.75</v>
      </c>
      <c r="F254">
        <v>10.885</v>
      </c>
      <c r="G254">
        <v>5.0999999999999996</v>
      </c>
      <c r="H254">
        <v>9.0749999999999993</v>
      </c>
      <c r="J254">
        <v>9.9</v>
      </c>
      <c r="K254">
        <v>11.1</v>
      </c>
      <c r="L254">
        <v>10.8</v>
      </c>
      <c r="M254">
        <v>6.75</v>
      </c>
      <c r="N254">
        <v>10.725</v>
      </c>
      <c r="O254">
        <v>10.244999999999999</v>
      </c>
      <c r="S254">
        <v>8.25</v>
      </c>
      <c r="T254">
        <v>10.85</v>
      </c>
      <c r="U254">
        <v>9.0749999999999993</v>
      </c>
      <c r="W254">
        <v>10.85</v>
      </c>
      <c r="X254">
        <v>8.25</v>
      </c>
      <c r="Y254">
        <v>10.4</v>
      </c>
      <c r="Z254">
        <v>12.55</v>
      </c>
      <c r="AA254">
        <v>11.7</v>
      </c>
      <c r="AB254">
        <v>10.5</v>
      </c>
      <c r="AD254">
        <v>7.5</v>
      </c>
      <c r="AF254">
        <v>7.95</v>
      </c>
      <c r="AG254">
        <v>6.8</v>
      </c>
      <c r="AL254">
        <v>9.25</v>
      </c>
      <c r="AO254">
        <v>11.755000000000001</v>
      </c>
      <c r="AP254">
        <v>11.824999999999999</v>
      </c>
      <c r="AQ254">
        <v>7.73</v>
      </c>
      <c r="AR254">
        <v>10.8</v>
      </c>
      <c r="AU254">
        <v>9.3550000000000004</v>
      </c>
      <c r="AV254">
        <v>4.6100000000000003</v>
      </c>
      <c r="AW254">
        <v>6.75</v>
      </c>
      <c r="BQ254">
        <v>4.3</v>
      </c>
      <c r="BR254">
        <v>4.91</v>
      </c>
      <c r="BT254">
        <v>7.7850000000000001</v>
      </c>
      <c r="BW254">
        <v>4.54</v>
      </c>
      <c r="CA254">
        <v>4.8250000000000002</v>
      </c>
      <c r="CB254">
        <v>3.96</v>
      </c>
      <c r="CD254">
        <v>3.9649999999999999</v>
      </c>
      <c r="CM254">
        <v>1.5</v>
      </c>
      <c r="CN254">
        <v>56.75</v>
      </c>
      <c r="CO254">
        <v>8</v>
      </c>
      <c r="CP254">
        <v>7.5</v>
      </c>
      <c r="CQ254">
        <v>7.5</v>
      </c>
      <c r="CR254">
        <v>9.5</v>
      </c>
      <c r="CT254">
        <v>7</v>
      </c>
      <c r="CW254">
        <v>5</v>
      </c>
      <c r="CX254">
        <v>5</v>
      </c>
      <c r="GN254">
        <v>0</v>
      </c>
      <c r="GO254" t="e">
        <v>#DIV/0!</v>
      </c>
    </row>
    <row r="255" spans="1:197" x14ac:dyDescent="0.25">
      <c r="A255">
        <v>1901</v>
      </c>
      <c r="B255" t="s">
        <v>481</v>
      </c>
      <c r="C255">
        <v>8.5</v>
      </c>
      <c r="D255">
        <v>6.9649999999999999</v>
      </c>
      <c r="F255">
        <v>9.77</v>
      </c>
      <c r="G255">
        <v>7.65</v>
      </c>
      <c r="H255">
        <v>7.07</v>
      </c>
      <c r="J255">
        <v>9.9</v>
      </c>
      <c r="K255">
        <v>10.3</v>
      </c>
      <c r="L255">
        <v>10.4</v>
      </c>
      <c r="M255">
        <v>5.625</v>
      </c>
      <c r="N255">
        <v>9.3849999999999998</v>
      </c>
      <c r="O255">
        <v>8.9550000000000001</v>
      </c>
      <c r="S255">
        <v>7.4249999999999998</v>
      </c>
      <c r="T255">
        <v>9.4</v>
      </c>
      <c r="U255">
        <v>9.2050000000000001</v>
      </c>
      <c r="W255">
        <v>11</v>
      </c>
      <c r="X255">
        <v>6.6</v>
      </c>
      <c r="Y255">
        <v>9.8000000000000007</v>
      </c>
      <c r="Z255">
        <v>9.85</v>
      </c>
      <c r="AA255">
        <v>10.199999999999999</v>
      </c>
      <c r="AB255">
        <v>8.11</v>
      </c>
      <c r="AD255">
        <v>4.5</v>
      </c>
      <c r="AF255">
        <v>7.3</v>
      </c>
      <c r="AG255">
        <v>6.45</v>
      </c>
      <c r="AL255">
        <v>7.3250000000000002</v>
      </c>
      <c r="AO255">
        <v>9.9</v>
      </c>
      <c r="AP255">
        <v>10.1</v>
      </c>
      <c r="AQ255">
        <v>6.33</v>
      </c>
      <c r="AR255">
        <v>8.48</v>
      </c>
      <c r="AU255">
        <v>10.199999999999999</v>
      </c>
      <c r="AV255">
        <v>4.2750000000000004</v>
      </c>
      <c r="AW255">
        <v>7.5</v>
      </c>
      <c r="BQ255">
        <v>3.8</v>
      </c>
      <c r="BR255">
        <v>4.26</v>
      </c>
      <c r="BT255">
        <v>7.49</v>
      </c>
      <c r="BW255">
        <v>4.2549999999999999</v>
      </c>
      <c r="CA255">
        <v>2.2050000000000001</v>
      </c>
      <c r="CB255">
        <v>3.6749999999999998</v>
      </c>
      <c r="CD255">
        <v>3.48</v>
      </c>
      <c r="CM255">
        <v>1.5</v>
      </c>
      <c r="CN255">
        <v>50.25</v>
      </c>
      <c r="CO255">
        <v>2.8650000000000002</v>
      </c>
      <c r="CP255">
        <v>7.5</v>
      </c>
      <c r="CQ255">
        <v>7.5</v>
      </c>
      <c r="CR255">
        <v>9.5</v>
      </c>
      <c r="CT255">
        <v>7.5</v>
      </c>
      <c r="CU255">
        <v>4.25</v>
      </c>
      <c r="CW255">
        <v>5</v>
      </c>
      <c r="GN255">
        <v>0</v>
      </c>
      <c r="GO255" t="e">
        <v>#DIV/0!</v>
      </c>
    </row>
    <row r="256" spans="1:197" x14ac:dyDescent="0.25">
      <c r="A256">
        <v>1901</v>
      </c>
      <c r="B256" t="s">
        <v>482</v>
      </c>
      <c r="C256">
        <v>8.5</v>
      </c>
      <c r="D256">
        <v>7.6</v>
      </c>
      <c r="F256">
        <v>9.56</v>
      </c>
      <c r="G256">
        <v>6.2</v>
      </c>
      <c r="H256">
        <v>7.35</v>
      </c>
      <c r="J256">
        <v>9.1649999999999991</v>
      </c>
      <c r="K256">
        <v>10.1</v>
      </c>
      <c r="L256">
        <v>9.15</v>
      </c>
      <c r="M256">
        <v>6.75</v>
      </c>
      <c r="N256">
        <v>9.7050000000000001</v>
      </c>
      <c r="O256">
        <v>9.1750000000000007</v>
      </c>
      <c r="S256">
        <v>7.22</v>
      </c>
      <c r="T256">
        <v>9.9</v>
      </c>
      <c r="U256">
        <v>7.875</v>
      </c>
      <c r="W256">
        <v>10.43</v>
      </c>
      <c r="X256">
        <v>6.6</v>
      </c>
      <c r="Y256">
        <v>9.8000000000000007</v>
      </c>
      <c r="Z256">
        <v>11.3</v>
      </c>
      <c r="AA256">
        <v>10.199999999999999</v>
      </c>
      <c r="AB256">
        <v>8.2100000000000009</v>
      </c>
      <c r="AF256">
        <v>6.45</v>
      </c>
      <c r="AG256">
        <v>5.55</v>
      </c>
      <c r="AO256">
        <v>10.125</v>
      </c>
      <c r="AP256">
        <v>10.175000000000001</v>
      </c>
      <c r="AQ256">
        <v>6.5350000000000001</v>
      </c>
      <c r="AR256">
        <v>8.9499999999999993</v>
      </c>
      <c r="AU256">
        <v>8.8000000000000007</v>
      </c>
      <c r="AV256">
        <v>4.5</v>
      </c>
      <c r="AW256">
        <v>6.8849999999999998</v>
      </c>
      <c r="BQ256">
        <v>4.1950000000000003</v>
      </c>
      <c r="BT256">
        <v>7.63</v>
      </c>
      <c r="CB256">
        <v>3.605</v>
      </c>
      <c r="CC256">
        <v>4.2300000000000004</v>
      </c>
      <c r="CD256">
        <v>3.5449999999999999</v>
      </c>
      <c r="CM256">
        <v>1.5</v>
      </c>
      <c r="CN256">
        <v>48.25</v>
      </c>
      <c r="CO256">
        <v>6.665</v>
      </c>
      <c r="CP256">
        <v>7.5</v>
      </c>
      <c r="CQ256">
        <v>7.5</v>
      </c>
      <c r="CR256">
        <v>9.5</v>
      </c>
      <c r="CT256">
        <v>7.5</v>
      </c>
      <c r="CU256">
        <v>8.5</v>
      </c>
      <c r="CW256">
        <v>5</v>
      </c>
      <c r="GN256">
        <v>0</v>
      </c>
      <c r="GO256" t="e">
        <v>#DIV/0!</v>
      </c>
    </row>
    <row r="257" spans="1:197" x14ac:dyDescent="0.25">
      <c r="A257">
        <v>1901</v>
      </c>
      <c r="B257" t="s">
        <v>483</v>
      </c>
      <c r="C257">
        <v>8.5</v>
      </c>
      <c r="D257">
        <v>7.6</v>
      </c>
      <c r="F257">
        <v>9.9</v>
      </c>
      <c r="G257">
        <v>7.14</v>
      </c>
      <c r="H257">
        <v>6.6</v>
      </c>
      <c r="J257">
        <v>9.6950000000000003</v>
      </c>
      <c r="K257">
        <v>8.9499999999999993</v>
      </c>
      <c r="L257">
        <v>10.1</v>
      </c>
      <c r="M257">
        <v>6.75</v>
      </c>
      <c r="N257">
        <v>9.7149999999999999</v>
      </c>
      <c r="O257">
        <v>9.0749999999999993</v>
      </c>
      <c r="S257">
        <v>8.0850000000000009</v>
      </c>
      <c r="T257">
        <v>10.3</v>
      </c>
      <c r="U257">
        <v>8.3249999999999993</v>
      </c>
      <c r="W257">
        <v>11.5</v>
      </c>
      <c r="X257">
        <v>6.6</v>
      </c>
      <c r="Y257">
        <v>8.65</v>
      </c>
      <c r="Z257">
        <v>11.9</v>
      </c>
      <c r="AA257">
        <v>9.5</v>
      </c>
      <c r="AB257">
        <v>8.86</v>
      </c>
      <c r="AD257">
        <v>3.3</v>
      </c>
      <c r="AF257">
        <v>7</v>
      </c>
      <c r="AG257">
        <v>6.8</v>
      </c>
      <c r="AL257">
        <v>8.1349999999999998</v>
      </c>
      <c r="AO257">
        <v>10.52</v>
      </c>
      <c r="AP257">
        <v>9.5250000000000004</v>
      </c>
      <c r="AQ257">
        <v>6.56</v>
      </c>
      <c r="AR257">
        <v>10.8</v>
      </c>
      <c r="AU257">
        <v>9.625</v>
      </c>
      <c r="AV257">
        <v>2.3250000000000002</v>
      </c>
      <c r="AW257">
        <v>8.25</v>
      </c>
      <c r="BQ257">
        <v>4.5</v>
      </c>
      <c r="BT257">
        <v>7.51</v>
      </c>
      <c r="CB257">
        <v>3.58</v>
      </c>
      <c r="CC257">
        <v>4.28</v>
      </c>
      <c r="CD257">
        <v>3.5550000000000002</v>
      </c>
      <c r="CN257">
        <v>52.25</v>
      </c>
      <c r="CO257">
        <v>1.33</v>
      </c>
      <c r="CP257">
        <v>7.5</v>
      </c>
      <c r="CQ257">
        <v>7.5</v>
      </c>
      <c r="CR257">
        <v>9.5</v>
      </c>
      <c r="CT257">
        <v>7.5</v>
      </c>
      <c r="CU257">
        <v>8.5</v>
      </c>
      <c r="CW257">
        <v>5</v>
      </c>
      <c r="GN257">
        <v>0</v>
      </c>
      <c r="GO257" t="e">
        <v>#DIV/0!</v>
      </c>
    </row>
    <row r="258" spans="1:197" x14ac:dyDescent="0.25">
      <c r="A258">
        <v>1901</v>
      </c>
      <c r="B258" t="s">
        <v>484</v>
      </c>
      <c r="C258">
        <v>8.5</v>
      </c>
      <c r="D258">
        <v>5.7</v>
      </c>
      <c r="F258">
        <v>11.45</v>
      </c>
      <c r="G258">
        <v>7.7</v>
      </c>
      <c r="H258">
        <v>1.5</v>
      </c>
      <c r="J258">
        <v>9.9</v>
      </c>
      <c r="K258">
        <v>10.050000000000001</v>
      </c>
      <c r="L258">
        <v>9.75</v>
      </c>
      <c r="M258">
        <v>6.75</v>
      </c>
      <c r="N258">
        <v>9.73</v>
      </c>
      <c r="O258">
        <v>9.0749999999999993</v>
      </c>
      <c r="S258">
        <v>8.25</v>
      </c>
      <c r="T258">
        <v>10.050000000000001</v>
      </c>
      <c r="U258">
        <v>8.25</v>
      </c>
      <c r="W258">
        <v>12</v>
      </c>
      <c r="X258">
        <v>6.4249999999999998</v>
      </c>
      <c r="Y258">
        <v>9.6</v>
      </c>
      <c r="Z258">
        <v>11.5</v>
      </c>
      <c r="AA258">
        <v>8.8049999999999997</v>
      </c>
      <c r="AB258">
        <v>9.125</v>
      </c>
      <c r="AD258">
        <v>8.25</v>
      </c>
      <c r="AF258">
        <v>7.35</v>
      </c>
      <c r="AG258">
        <v>9.35</v>
      </c>
      <c r="AL258">
        <v>7.1749999999999998</v>
      </c>
      <c r="AO258">
        <v>9.5749999999999993</v>
      </c>
      <c r="AP258">
        <v>9.9</v>
      </c>
      <c r="AQ258">
        <v>5.8</v>
      </c>
      <c r="AR258">
        <v>10.8</v>
      </c>
      <c r="AU258">
        <v>11.11</v>
      </c>
      <c r="AV258">
        <v>3.01</v>
      </c>
      <c r="AW258">
        <v>7.2350000000000003</v>
      </c>
      <c r="BQ258">
        <v>4.09</v>
      </c>
      <c r="BT258">
        <v>7.7750000000000004</v>
      </c>
      <c r="CA258">
        <v>1.26</v>
      </c>
      <c r="CB258">
        <v>3.49</v>
      </c>
      <c r="CC258">
        <v>4.165</v>
      </c>
      <c r="CD258">
        <v>3.42</v>
      </c>
      <c r="CN258">
        <v>53.75</v>
      </c>
      <c r="CP258">
        <v>7.5</v>
      </c>
      <c r="CQ258">
        <v>7.5</v>
      </c>
      <c r="CR258">
        <v>9.5</v>
      </c>
      <c r="CT258">
        <v>7.5</v>
      </c>
      <c r="CU258">
        <v>8.5</v>
      </c>
      <c r="CW258">
        <v>5</v>
      </c>
      <c r="GN258">
        <v>0</v>
      </c>
      <c r="GO258" t="e">
        <v>#DIV/0!</v>
      </c>
    </row>
    <row r="259" spans="1:197" x14ac:dyDescent="0.25">
      <c r="A259">
        <v>1901</v>
      </c>
      <c r="B259" t="s">
        <v>485</v>
      </c>
      <c r="C259">
        <v>8.5</v>
      </c>
      <c r="D259">
        <v>8.5500000000000007</v>
      </c>
      <c r="F259">
        <v>10.93</v>
      </c>
      <c r="J259">
        <v>9.9</v>
      </c>
      <c r="K259">
        <v>10</v>
      </c>
      <c r="L259">
        <v>9.9350000000000005</v>
      </c>
      <c r="M259">
        <v>6.75</v>
      </c>
      <c r="N259">
        <v>9.2349999999999994</v>
      </c>
      <c r="O259">
        <v>9.625</v>
      </c>
      <c r="S259">
        <v>8.25</v>
      </c>
      <c r="T259">
        <v>10.1</v>
      </c>
      <c r="U259">
        <v>8.44</v>
      </c>
      <c r="W259">
        <v>12.54</v>
      </c>
      <c r="X259">
        <v>6.7549999999999999</v>
      </c>
      <c r="Y259">
        <v>12.75</v>
      </c>
      <c r="Z259">
        <v>10.92</v>
      </c>
      <c r="AA259">
        <v>9.5500000000000007</v>
      </c>
      <c r="AB259">
        <v>9.2100000000000009</v>
      </c>
      <c r="AD259">
        <v>7.85</v>
      </c>
      <c r="AF259">
        <v>8.25</v>
      </c>
      <c r="AG259">
        <v>7.65</v>
      </c>
      <c r="AL259">
        <v>7.1749999999999998</v>
      </c>
      <c r="AO259">
        <v>10.205</v>
      </c>
      <c r="AP259">
        <v>9.9</v>
      </c>
      <c r="AQ259">
        <v>7.08</v>
      </c>
      <c r="AR259">
        <v>11.1</v>
      </c>
      <c r="AU259">
        <v>9.9</v>
      </c>
      <c r="AV259">
        <v>5.37</v>
      </c>
      <c r="AW259">
        <v>8.0649999999999995</v>
      </c>
      <c r="BQ259">
        <v>4.57</v>
      </c>
      <c r="BT259">
        <v>7.835</v>
      </c>
      <c r="BW259">
        <v>4.3</v>
      </c>
      <c r="CA259">
        <v>4.4649999999999999</v>
      </c>
      <c r="CB259">
        <v>3.61</v>
      </c>
      <c r="CD259">
        <v>3.855</v>
      </c>
      <c r="CN259">
        <v>51.75</v>
      </c>
      <c r="CP259">
        <v>7.5</v>
      </c>
      <c r="CQ259">
        <v>7.5</v>
      </c>
      <c r="CR259">
        <v>9.5</v>
      </c>
      <c r="CT259">
        <v>7.5</v>
      </c>
      <c r="CU259">
        <v>7.09</v>
      </c>
      <c r="CW259">
        <v>5</v>
      </c>
    </row>
    <row r="260" spans="1:197" x14ac:dyDescent="0.25">
      <c r="A260">
        <v>1901</v>
      </c>
      <c r="B260" t="s">
        <v>251</v>
      </c>
      <c r="C260">
        <v>8.5</v>
      </c>
      <c r="D260">
        <v>6.2</v>
      </c>
      <c r="F260">
        <v>11.55</v>
      </c>
      <c r="G260">
        <v>8.3550000000000004</v>
      </c>
      <c r="J260">
        <v>10.82</v>
      </c>
      <c r="K260">
        <v>11.55</v>
      </c>
      <c r="L260">
        <v>11.82</v>
      </c>
      <c r="M260">
        <v>6.75</v>
      </c>
      <c r="N260">
        <v>10.55</v>
      </c>
      <c r="O260">
        <v>9.84</v>
      </c>
      <c r="S260">
        <v>9.0749999999999993</v>
      </c>
      <c r="T260">
        <v>10.95</v>
      </c>
      <c r="U260">
        <v>9.1</v>
      </c>
      <c r="W260">
        <v>12.9</v>
      </c>
      <c r="X260">
        <v>7.84</v>
      </c>
      <c r="Y260">
        <v>12.35</v>
      </c>
      <c r="Z260">
        <v>12.5</v>
      </c>
      <c r="AA260">
        <v>10.5</v>
      </c>
      <c r="AB260">
        <v>11.015000000000001</v>
      </c>
      <c r="AD260">
        <v>8.6750000000000007</v>
      </c>
      <c r="AF260">
        <v>9.4499999999999993</v>
      </c>
      <c r="AG260">
        <v>10.8</v>
      </c>
      <c r="AL260">
        <v>8.2750000000000004</v>
      </c>
      <c r="AO260">
        <v>9.8249999999999993</v>
      </c>
      <c r="AP260">
        <v>10.4</v>
      </c>
      <c r="AQ260">
        <v>6.06</v>
      </c>
      <c r="AR260">
        <v>11.4</v>
      </c>
      <c r="AU260">
        <v>9.75</v>
      </c>
      <c r="AV260">
        <v>6.15</v>
      </c>
      <c r="AW260">
        <v>8.8800000000000008</v>
      </c>
      <c r="BQ260">
        <v>4.95</v>
      </c>
      <c r="BT260">
        <v>7.9</v>
      </c>
      <c r="BW260">
        <v>4.3550000000000004</v>
      </c>
      <c r="CA260">
        <v>4.6849999999999996</v>
      </c>
      <c r="CB260">
        <v>3.7250000000000001</v>
      </c>
      <c r="CD260">
        <v>3.62</v>
      </c>
      <c r="CN260">
        <v>55.75</v>
      </c>
      <c r="CP260">
        <v>7.5</v>
      </c>
      <c r="CQ260">
        <v>7.5</v>
      </c>
      <c r="CR260">
        <v>9.5</v>
      </c>
      <c r="CT260">
        <v>7.5</v>
      </c>
      <c r="CU260">
        <v>8.5</v>
      </c>
      <c r="CW260">
        <v>5</v>
      </c>
    </row>
    <row r="261" spans="1:197" x14ac:dyDescent="0.25">
      <c r="A261">
        <v>1901</v>
      </c>
      <c r="B261" t="s">
        <v>486</v>
      </c>
      <c r="C261">
        <v>8.5</v>
      </c>
      <c r="D261">
        <v>6.75</v>
      </c>
      <c r="F261">
        <v>9.9</v>
      </c>
      <c r="G261">
        <v>7.1849999999999996</v>
      </c>
      <c r="J261">
        <v>8.34</v>
      </c>
      <c r="K261">
        <v>8.5</v>
      </c>
      <c r="L261">
        <v>10.71</v>
      </c>
      <c r="M261">
        <v>5.625</v>
      </c>
      <c r="N261">
        <v>9.4</v>
      </c>
      <c r="O261">
        <v>7.4249999999999998</v>
      </c>
      <c r="S261">
        <v>7.4249999999999998</v>
      </c>
      <c r="T261">
        <v>10.199999999999999</v>
      </c>
      <c r="U261">
        <v>8.34</v>
      </c>
      <c r="W261">
        <v>12.6</v>
      </c>
      <c r="X261">
        <v>7.5</v>
      </c>
      <c r="Y261">
        <v>11.05</v>
      </c>
      <c r="Z261">
        <v>11.75</v>
      </c>
      <c r="AA261">
        <v>9</v>
      </c>
      <c r="AB261">
        <v>9.2100000000000009</v>
      </c>
      <c r="AD261">
        <v>8.25</v>
      </c>
      <c r="AF261">
        <v>6.85</v>
      </c>
      <c r="AL261">
        <v>7.7</v>
      </c>
      <c r="AM261">
        <v>6.6</v>
      </c>
      <c r="AO261">
        <v>9.0500000000000007</v>
      </c>
      <c r="AP261">
        <v>9.85</v>
      </c>
      <c r="AQ261">
        <v>5.95</v>
      </c>
      <c r="AR261">
        <v>10</v>
      </c>
      <c r="AU261">
        <v>11.17</v>
      </c>
      <c r="AV261">
        <v>5.51</v>
      </c>
      <c r="AW261">
        <v>7.5</v>
      </c>
      <c r="BQ261">
        <v>3.7549999999999999</v>
      </c>
      <c r="BT261">
        <v>7.68</v>
      </c>
      <c r="CB261">
        <v>3.41</v>
      </c>
      <c r="CC261">
        <v>4.0250000000000004</v>
      </c>
      <c r="CD261">
        <v>3.54</v>
      </c>
      <c r="CN261">
        <v>50.25</v>
      </c>
      <c r="CP261">
        <v>7.5</v>
      </c>
      <c r="CQ261">
        <v>7.5</v>
      </c>
      <c r="CR261">
        <v>9.5</v>
      </c>
      <c r="CT261">
        <v>7.5</v>
      </c>
      <c r="CU261">
        <v>8.5</v>
      </c>
      <c r="CW261">
        <v>5</v>
      </c>
    </row>
    <row r="262" spans="1:197" x14ac:dyDescent="0.25">
      <c r="A262">
        <v>1901</v>
      </c>
      <c r="B262" t="s">
        <v>487</v>
      </c>
      <c r="C262">
        <v>8.5</v>
      </c>
      <c r="D262">
        <v>5.25</v>
      </c>
      <c r="F262">
        <v>10.725</v>
      </c>
      <c r="G262">
        <v>5.7</v>
      </c>
      <c r="J262">
        <v>8.8699999999999992</v>
      </c>
      <c r="K262">
        <v>8.66</v>
      </c>
      <c r="L262">
        <v>7.95</v>
      </c>
      <c r="M262">
        <v>5.625</v>
      </c>
      <c r="N262">
        <v>7.15</v>
      </c>
      <c r="O262">
        <v>8.64</v>
      </c>
      <c r="S262">
        <v>6.6</v>
      </c>
      <c r="T262">
        <v>2.1</v>
      </c>
      <c r="U262">
        <v>8.7750000000000004</v>
      </c>
      <c r="W262">
        <v>10.5</v>
      </c>
      <c r="X262">
        <v>6.6</v>
      </c>
      <c r="Y262">
        <v>8.9499999999999993</v>
      </c>
      <c r="Z262">
        <v>9</v>
      </c>
      <c r="AA262">
        <v>9.1999999999999993</v>
      </c>
      <c r="AB262">
        <v>8.41</v>
      </c>
      <c r="AD262">
        <v>6.9749999999999996</v>
      </c>
      <c r="AF262">
        <v>7.96</v>
      </c>
      <c r="AG262">
        <v>6.1</v>
      </c>
      <c r="AL262">
        <v>5.95</v>
      </c>
      <c r="AM262">
        <v>7.97</v>
      </c>
      <c r="AO262">
        <v>9.75</v>
      </c>
      <c r="AP262">
        <v>10.07</v>
      </c>
      <c r="AQ262">
        <v>5.78</v>
      </c>
      <c r="AR262">
        <v>9</v>
      </c>
      <c r="AU262">
        <v>9.65</v>
      </c>
      <c r="AV262">
        <v>3.0550000000000002</v>
      </c>
      <c r="AW262">
        <v>6</v>
      </c>
      <c r="BQ262">
        <v>3.7050000000000001</v>
      </c>
      <c r="BR262">
        <v>3.85</v>
      </c>
      <c r="BT262">
        <v>7.6</v>
      </c>
      <c r="CB262">
        <v>3.45</v>
      </c>
      <c r="CC262">
        <v>4.0350000000000001</v>
      </c>
      <c r="CD262">
        <v>3.3849999999999998</v>
      </c>
      <c r="CN262">
        <v>48.5</v>
      </c>
      <c r="CO262">
        <v>6.665</v>
      </c>
      <c r="CP262">
        <v>7.5</v>
      </c>
      <c r="CQ262">
        <v>7.5</v>
      </c>
      <c r="CR262">
        <v>9.5</v>
      </c>
      <c r="CT262">
        <v>7.5</v>
      </c>
      <c r="CU262">
        <v>8.5</v>
      </c>
      <c r="CW262">
        <v>5</v>
      </c>
    </row>
    <row r="263" spans="1:197" x14ac:dyDescent="0.25">
      <c r="A263">
        <v>1901</v>
      </c>
      <c r="B263" t="s">
        <v>488</v>
      </c>
      <c r="C263">
        <v>8.5</v>
      </c>
      <c r="D263">
        <v>6.9</v>
      </c>
      <c r="F263">
        <v>9.0749999999999993</v>
      </c>
      <c r="G263">
        <v>6.65</v>
      </c>
      <c r="J263">
        <v>10.725</v>
      </c>
      <c r="K263">
        <v>11.4</v>
      </c>
      <c r="L263">
        <v>10.8</v>
      </c>
      <c r="M263">
        <v>6.75</v>
      </c>
      <c r="N263">
        <v>10.904999999999999</v>
      </c>
      <c r="O263">
        <v>9.375</v>
      </c>
      <c r="S263">
        <v>7.4249999999999998</v>
      </c>
      <c r="U263">
        <v>8.25</v>
      </c>
      <c r="W263">
        <v>12.7</v>
      </c>
      <c r="X263">
        <v>6.6</v>
      </c>
      <c r="Y263">
        <v>10.8</v>
      </c>
      <c r="Z263">
        <v>11.7</v>
      </c>
      <c r="AA263">
        <v>10.3</v>
      </c>
      <c r="AB263">
        <v>8.4550000000000001</v>
      </c>
      <c r="AD263">
        <v>6.45</v>
      </c>
      <c r="AF263">
        <v>7.2</v>
      </c>
      <c r="AG263">
        <v>6.8</v>
      </c>
      <c r="AL263">
        <v>8.67</v>
      </c>
      <c r="AM263">
        <v>9.93</v>
      </c>
      <c r="AO263">
        <v>9.26</v>
      </c>
      <c r="AP263">
        <v>11</v>
      </c>
      <c r="AQ263">
        <v>6.23</v>
      </c>
      <c r="AR263">
        <v>10.11</v>
      </c>
      <c r="AU263">
        <v>9.35</v>
      </c>
      <c r="AV263">
        <v>5.1150000000000002</v>
      </c>
      <c r="AW263">
        <v>8.5350000000000001</v>
      </c>
      <c r="BQ263">
        <v>3.415</v>
      </c>
      <c r="BR263">
        <v>0.73</v>
      </c>
      <c r="BT263">
        <v>7.8550000000000004</v>
      </c>
      <c r="CB263">
        <v>3.6349999999999998</v>
      </c>
      <c r="CC263">
        <v>4.18</v>
      </c>
      <c r="CD263">
        <v>0.52500000000000002</v>
      </c>
      <c r="CF263">
        <v>1.4</v>
      </c>
      <c r="CN263">
        <v>52.5</v>
      </c>
      <c r="CO263">
        <v>8</v>
      </c>
      <c r="CP263">
        <v>7.5</v>
      </c>
      <c r="CQ263">
        <v>7.5</v>
      </c>
      <c r="CR263">
        <v>9.5</v>
      </c>
      <c r="CS263">
        <v>2.335</v>
      </c>
      <c r="CT263">
        <v>7.5</v>
      </c>
      <c r="CU263">
        <v>8.5</v>
      </c>
      <c r="CW263">
        <v>5</v>
      </c>
    </row>
    <row r="264" spans="1:197" x14ac:dyDescent="0.25">
      <c r="A264">
        <v>1901</v>
      </c>
      <c r="B264" t="s">
        <v>489</v>
      </c>
      <c r="C264">
        <v>8.5</v>
      </c>
      <c r="D264">
        <v>8.7100000000000009</v>
      </c>
      <c r="F264">
        <v>11.55</v>
      </c>
      <c r="G264">
        <v>8.5</v>
      </c>
      <c r="J264">
        <v>10.785</v>
      </c>
      <c r="K264">
        <v>11.6</v>
      </c>
      <c r="L264">
        <v>11.6</v>
      </c>
      <c r="M264">
        <v>6.75</v>
      </c>
      <c r="N264">
        <v>12</v>
      </c>
      <c r="O264">
        <v>10.315</v>
      </c>
      <c r="S264">
        <v>8.1999999999999993</v>
      </c>
      <c r="U264">
        <v>10.050000000000001</v>
      </c>
      <c r="W264">
        <v>14.15</v>
      </c>
      <c r="X264">
        <v>9.0749999999999993</v>
      </c>
      <c r="Y264">
        <v>10.45</v>
      </c>
      <c r="Z264">
        <v>13.3</v>
      </c>
      <c r="AA264">
        <v>8.65</v>
      </c>
      <c r="AB264">
        <v>10.3</v>
      </c>
      <c r="AD264">
        <v>7.5750000000000002</v>
      </c>
      <c r="AF264">
        <v>7</v>
      </c>
      <c r="AG264">
        <v>10.45</v>
      </c>
      <c r="AL264">
        <v>10.199999999999999</v>
      </c>
      <c r="AM264">
        <v>11.185</v>
      </c>
      <c r="AO264">
        <v>12.75</v>
      </c>
      <c r="AP264">
        <v>11</v>
      </c>
      <c r="AR264">
        <v>10.8</v>
      </c>
      <c r="AU264">
        <v>12.3</v>
      </c>
      <c r="AV264">
        <v>7.51</v>
      </c>
      <c r="AW264">
        <v>8.8149999999999995</v>
      </c>
      <c r="BQ264">
        <v>3.8450000000000002</v>
      </c>
      <c r="BR264">
        <v>3.27</v>
      </c>
      <c r="BT264">
        <v>7.91</v>
      </c>
      <c r="CB264">
        <v>3.77</v>
      </c>
      <c r="CC264">
        <v>4.29</v>
      </c>
      <c r="CF264">
        <v>2.2050000000000001</v>
      </c>
      <c r="CN264">
        <v>62.75</v>
      </c>
      <c r="CO264">
        <v>8</v>
      </c>
      <c r="CP264">
        <v>7.5</v>
      </c>
      <c r="CQ264">
        <v>7.5</v>
      </c>
      <c r="CR264">
        <v>9.5</v>
      </c>
      <c r="CS264">
        <v>7</v>
      </c>
      <c r="CT264">
        <v>7.5</v>
      </c>
      <c r="CU264">
        <v>8.5</v>
      </c>
      <c r="CW264">
        <v>5</v>
      </c>
    </row>
    <row r="265" spans="1:197" x14ac:dyDescent="0.25">
      <c r="A265">
        <v>1901</v>
      </c>
      <c r="B265" t="s">
        <v>490</v>
      </c>
      <c r="C265">
        <v>8.5</v>
      </c>
      <c r="D265">
        <v>7.6</v>
      </c>
      <c r="F265">
        <v>12.375</v>
      </c>
      <c r="G265">
        <v>7.1050000000000004</v>
      </c>
      <c r="J265">
        <v>11.15</v>
      </c>
      <c r="K265">
        <v>10.199999999999999</v>
      </c>
      <c r="L265">
        <v>11.35</v>
      </c>
      <c r="M265">
        <v>6.6</v>
      </c>
      <c r="N265">
        <v>11.52</v>
      </c>
      <c r="O265">
        <v>10.35</v>
      </c>
      <c r="S265">
        <v>9.4499999999999993</v>
      </c>
      <c r="U265">
        <v>9.3550000000000004</v>
      </c>
      <c r="W265">
        <v>10.55</v>
      </c>
      <c r="X265">
        <v>9.0749999999999993</v>
      </c>
      <c r="Y265">
        <v>11.25</v>
      </c>
      <c r="Z265">
        <v>13.66</v>
      </c>
      <c r="AA265">
        <v>9.3000000000000007</v>
      </c>
      <c r="AB265">
        <v>9.8000000000000007</v>
      </c>
      <c r="AD265">
        <v>8.25</v>
      </c>
      <c r="AF265">
        <v>8.6</v>
      </c>
      <c r="AG265">
        <v>6.65</v>
      </c>
      <c r="AL265">
        <v>9.5500000000000007</v>
      </c>
      <c r="AM265">
        <v>11.125</v>
      </c>
      <c r="AO265">
        <v>12.7</v>
      </c>
      <c r="AP265">
        <v>10.725</v>
      </c>
      <c r="AR265">
        <v>9.8699999999999992</v>
      </c>
      <c r="AU265">
        <v>12.1</v>
      </c>
      <c r="AV265">
        <v>4.915</v>
      </c>
      <c r="AW265">
        <v>9.75</v>
      </c>
      <c r="BQ265">
        <v>3.9049999999999998</v>
      </c>
      <c r="BR265">
        <v>4.3949999999999996</v>
      </c>
      <c r="BT265">
        <v>7.9249999999999998</v>
      </c>
      <c r="CB265">
        <v>4.0350000000000001</v>
      </c>
      <c r="CC265">
        <v>4.03</v>
      </c>
      <c r="CF265">
        <v>2.4500000000000002</v>
      </c>
      <c r="CN265">
        <v>58.25</v>
      </c>
      <c r="CO265">
        <v>8</v>
      </c>
      <c r="CP265">
        <v>7.5</v>
      </c>
      <c r="CQ265">
        <v>7.5</v>
      </c>
      <c r="CR265">
        <v>9.5</v>
      </c>
      <c r="CS265">
        <v>7</v>
      </c>
      <c r="CT265">
        <v>7.5</v>
      </c>
      <c r="CU265">
        <v>8.5</v>
      </c>
      <c r="CW265">
        <v>5</v>
      </c>
    </row>
    <row r="266" spans="1:197" x14ac:dyDescent="0.25">
      <c r="A266">
        <v>1901</v>
      </c>
      <c r="B266" t="s">
        <v>491</v>
      </c>
      <c r="C266">
        <v>8.5</v>
      </c>
      <c r="D266">
        <v>7.27</v>
      </c>
      <c r="F266">
        <v>12.375</v>
      </c>
      <c r="G266">
        <v>5.3449999999999998</v>
      </c>
      <c r="J266">
        <v>10.41</v>
      </c>
      <c r="K266">
        <v>11.45</v>
      </c>
      <c r="L266">
        <v>10.9</v>
      </c>
      <c r="M266">
        <v>6.6</v>
      </c>
      <c r="N266">
        <v>11.545</v>
      </c>
      <c r="O266">
        <v>10.75</v>
      </c>
      <c r="S266">
        <v>9.4499999999999993</v>
      </c>
      <c r="T266">
        <v>8.85</v>
      </c>
      <c r="U266">
        <v>9.3149999999999995</v>
      </c>
      <c r="W266">
        <v>13</v>
      </c>
      <c r="X266">
        <v>8.4450000000000003</v>
      </c>
      <c r="Y266">
        <v>11.15</v>
      </c>
      <c r="Z266">
        <v>11.25</v>
      </c>
      <c r="AA266">
        <v>9.9550000000000001</v>
      </c>
      <c r="AB266">
        <v>9.44</v>
      </c>
      <c r="AD266">
        <v>8.3249999999999993</v>
      </c>
      <c r="AF266">
        <v>10.050000000000001</v>
      </c>
      <c r="AL266">
        <v>8.5</v>
      </c>
      <c r="AM266">
        <v>10.925000000000001</v>
      </c>
      <c r="AO266">
        <v>11.965</v>
      </c>
      <c r="AP266">
        <v>10.744999999999999</v>
      </c>
      <c r="AR266">
        <v>8.17</v>
      </c>
      <c r="AU266">
        <v>11.35</v>
      </c>
      <c r="AV266">
        <v>4.82</v>
      </c>
      <c r="AW266">
        <v>9.4600000000000009</v>
      </c>
      <c r="BQ266">
        <v>4.8650000000000002</v>
      </c>
      <c r="BR266">
        <v>4.49</v>
      </c>
      <c r="BT266">
        <v>7.9349999999999996</v>
      </c>
      <c r="CB266">
        <v>4.0949999999999998</v>
      </c>
      <c r="CC266">
        <v>4.0949999999999998</v>
      </c>
      <c r="CF266">
        <v>2.7650000000000001</v>
      </c>
      <c r="CN266">
        <v>54.5</v>
      </c>
      <c r="CO266">
        <v>8</v>
      </c>
      <c r="CP266">
        <v>7.5</v>
      </c>
      <c r="CQ266">
        <v>7.5</v>
      </c>
      <c r="CR266">
        <v>9.5</v>
      </c>
      <c r="CS266">
        <v>7</v>
      </c>
      <c r="CT266">
        <v>7.5</v>
      </c>
      <c r="CU266">
        <v>8.5</v>
      </c>
      <c r="CW266">
        <v>5</v>
      </c>
    </row>
    <row r="267" spans="1:197" x14ac:dyDescent="0.25">
      <c r="A267">
        <v>1901</v>
      </c>
      <c r="B267" t="s">
        <v>492</v>
      </c>
      <c r="C267">
        <v>8.5</v>
      </c>
      <c r="D267">
        <v>5.85</v>
      </c>
      <c r="F267">
        <v>9.9</v>
      </c>
      <c r="G267">
        <v>5.41</v>
      </c>
      <c r="J267">
        <v>6.65</v>
      </c>
      <c r="K267">
        <v>10</v>
      </c>
      <c r="L267">
        <v>9.6999999999999993</v>
      </c>
      <c r="M267">
        <v>5.5</v>
      </c>
      <c r="N267">
        <v>10.15</v>
      </c>
      <c r="O267">
        <v>9.17</v>
      </c>
      <c r="S267">
        <v>7.56</v>
      </c>
      <c r="T267">
        <v>8.35</v>
      </c>
      <c r="U267">
        <v>8.1</v>
      </c>
      <c r="W267">
        <v>14</v>
      </c>
      <c r="X267">
        <v>6.6</v>
      </c>
      <c r="Y267">
        <v>9.6999999999999993</v>
      </c>
      <c r="Z267">
        <v>11.6</v>
      </c>
      <c r="AA267">
        <v>8.4499999999999993</v>
      </c>
      <c r="AB267">
        <v>8.1999999999999993</v>
      </c>
      <c r="AD267">
        <v>7.35</v>
      </c>
      <c r="AF267">
        <v>6.35</v>
      </c>
      <c r="AL267">
        <v>8.5</v>
      </c>
      <c r="AM267">
        <v>8.68</v>
      </c>
      <c r="AO267">
        <v>9.5449999999999999</v>
      </c>
      <c r="AP267">
        <v>9.9700000000000006</v>
      </c>
      <c r="AR267">
        <v>8.4</v>
      </c>
      <c r="AU267">
        <v>10.029999999999999</v>
      </c>
      <c r="AV267">
        <v>5.52</v>
      </c>
      <c r="AW267">
        <v>7.6</v>
      </c>
      <c r="BQ267">
        <v>4.1849999999999996</v>
      </c>
      <c r="BR267">
        <v>4.05</v>
      </c>
      <c r="BT267">
        <v>7.61</v>
      </c>
      <c r="CB267">
        <v>3.6549999999999998</v>
      </c>
      <c r="CC267">
        <v>3.9750000000000001</v>
      </c>
      <c r="CF267">
        <v>2.57</v>
      </c>
      <c r="CN267">
        <v>47</v>
      </c>
      <c r="CO267">
        <v>8</v>
      </c>
      <c r="CP267">
        <v>7.5</v>
      </c>
      <c r="CQ267">
        <v>7.5</v>
      </c>
      <c r="CR267">
        <v>9.5</v>
      </c>
      <c r="CS267">
        <v>7</v>
      </c>
      <c r="CT267">
        <v>7.5</v>
      </c>
      <c r="CU267">
        <v>8.5</v>
      </c>
      <c r="CW267">
        <v>5</v>
      </c>
    </row>
    <row r="268" spans="1:197" x14ac:dyDescent="0.25">
      <c r="A268">
        <v>1901</v>
      </c>
      <c r="B268" t="s">
        <v>493</v>
      </c>
      <c r="C268">
        <v>8.5</v>
      </c>
      <c r="D268">
        <v>7.6</v>
      </c>
      <c r="F268">
        <v>10.725</v>
      </c>
      <c r="G268">
        <v>6.0750000000000002</v>
      </c>
      <c r="J268">
        <v>10.49</v>
      </c>
      <c r="K268">
        <v>11.35</v>
      </c>
      <c r="L268">
        <v>12.45</v>
      </c>
      <c r="M268">
        <v>6.6</v>
      </c>
      <c r="N268">
        <v>12.45</v>
      </c>
      <c r="O268">
        <v>9.9749999999999996</v>
      </c>
      <c r="S268">
        <v>8.4</v>
      </c>
      <c r="T268">
        <v>12</v>
      </c>
      <c r="U268">
        <v>9.32</v>
      </c>
      <c r="W268">
        <v>14.25</v>
      </c>
      <c r="X268">
        <v>8.25</v>
      </c>
      <c r="Y268">
        <v>11.4</v>
      </c>
      <c r="Z268">
        <v>13.3</v>
      </c>
      <c r="AA268">
        <v>8.6</v>
      </c>
      <c r="AB268">
        <v>11.25</v>
      </c>
      <c r="AD268">
        <v>7.65</v>
      </c>
      <c r="AF268">
        <v>8.85</v>
      </c>
      <c r="AG268">
        <v>7.5</v>
      </c>
      <c r="AL268">
        <v>9.31</v>
      </c>
      <c r="AM268">
        <v>11.17</v>
      </c>
      <c r="AO268">
        <v>11.5</v>
      </c>
      <c r="AP268">
        <v>10.725</v>
      </c>
      <c r="AR268">
        <v>9.6</v>
      </c>
      <c r="AU268">
        <v>11.88</v>
      </c>
      <c r="AV268">
        <v>5.2</v>
      </c>
      <c r="AW268">
        <v>9.5</v>
      </c>
      <c r="BQ268">
        <v>4.4249999999999998</v>
      </c>
      <c r="BR268">
        <v>4.55</v>
      </c>
      <c r="BT268">
        <v>7.9249999999999998</v>
      </c>
      <c r="CB268">
        <v>4.0350000000000001</v>
      </c>
      <c r="CC268">
        <v>4.45</v>
      </c>
      <c r="CF268">
        <v>3.0950000000000002</v>
      </c>
      <c r="CN268">
        <v>56.25</v>
      </c>
      <c r="CO268">
        <v>8</v>
      </c>
      <c r="CP268">
        <v>7.5</v>
      </c>
      <c r="CQ268">
        <v>7.5</v>
      </c>
      <c r="CR268">
        <v>9.5</v>
      </c>
      <c r="CS268">
        <v>7</v>
      </c>
      <c r="CT268">
        <v>7.5</v>
      </c>
      <c r="CU268">
        <v>8.5</v>
      </c>
      <c r="CW268">
        <v>5</v>
      </c>
    </row>
    <row r="269" spans="1:197" x14ac:dyDescent="0.25">
      <c r="A269">
        <v>1901</v>
      </c>
      <c r="B269" t="s">
        <v>494</v>
      </c>
      <c r="C269">
        <v>8.5</v>
      </c>
      <c r="D269">
        <v>6.6</v>
      </c>
      <c r="F269">
        <v>9.9</v>
      </c>
      <c r="G269">
        <v>5.7649999999999997</v>
      </c>
      <c r="J269">
        <v>8.4</v>
      </c>
      <c r="K269">
        <v>9.6999999999999993</v>
      </c>
      <c r="L269">
        <v>10.5</v>
      </c>
      <c r="M269">
        <v>5.2249999999999996</v>
      </c>
      <c r="N269">
        <v>7.8</v>
      </c>
      <c r="O269">
        <v>8.8450000000000006</v>
      </c>
      <c r="S269">
        <v>7.56</v>
      </c>
      <c r="T269">
        <v>10.199999999999999</v>
      </c>
      <c r="U269">
        <v>7.79</v>
      </c>
      <c r="W269">
        <v>12.15</v>
      </c>
      <c r="X269">
        <v>7.5650000000000004</v>
      </c>
      <c r="Y269">
        <v>9.5</v>
      </c>
      <c r="Z269">
        <v>12</v>
      </c>
      <c r="AA269">
        <v>8.64</v>
      </c>
      <c r="AB269">
        <v>8.3450000000000006</v>
      </c>
      <c r="AD269">
        <v>7.4249999999999998</v>
      </c>
      <c r="AF269">
        <v>8.65</v>
      </c>
      <c r="AG269">
        <v>8.9350000000000005</v>
      </c>
      <c r="AL269">
        <v>8.5</v>
      </c>
      <c r="AM269">
        <v>9.49</v>
      </c>
      <c r="AO269">
        <v>10.5</v>
      </c>
      <c r="AP269">
        <v>9.91</v>
      </c>
      <c r="AR269">
        <v>8.9149999999999991</v>
      </c>
      <c r="AU269">
        <v>9.9</v>
      </c>
      <c r="AV269">
        <v>4.68</v>
      </c>
      <c r="AW269">
        <v>6.65</v>
      </c>
      <c r="BQ269">
        <v>4.0250000000000004</v>
      </c>
      <c r="BR269">
        <v>4.1100000000000003</v>
      </c>
      <c r="BT269">
        <v>7.93</v>
      </c>
      <c r="CA269">
        <v>2.17</v>
      </c>
      <c r="CB269">
        <v>3.5950000000000002</v>
      </c>
      <c r="CC269">
        <v>3.69</v>
      </c>
      <c r="CF269">
        <v>2.4900000000000002</v>
      </c>
      <c r="CN269">
        <v>49.75</v>
      </c>
      <c r="CO269">
        <v>8</v>
      </c>
      <c r="CP269">
        <v>7.5</v>
      </c>
      <c r="CQ269">
        <v>7.5</v>
      </c>
      <c r="CR269">
        <v>9.5</v>
      </c>
      <c r="CS269">
        <v>7</v>
      </c>
      <c r="CT269">
        <v>7.5</v>
      </c>
      <c r="CU269">
        <v>8.5</v>
      </c>
      <c r="CW269">
        <v>5</v>
      </c>
    </row>
    <row r="270" spans="1:197" x14ac:dyDescent="0.25">
      <c r="A270">
        <v>1901</v>
      </c>
      <c r="B270" t="s">
        <v>495</v>
      </c>
      <c r="C270">
        <v>8.5</v>
      </c>
      <c r="D270">
        <v>8.8000000000000007</v>
      </c>
      <c r="F270">
        <v>11.824999999999999</v>
      </c>
      <c r="G270">
        <v>7.54</v>
      </c>
      <c r="J270">
        <v>10.1</v>
      </c>
      <c r="K270">
        <v>12.35</v>
      </c>
      <c r="L270">
        <v>12.615</v>
      </c>
      <c r="M270">
        <v>5.7450000000000001</v>
      </c>
      <c r="O270">
        <v>8.73</v>
      </c>
      <c r="S270">
        <v>8.4600000000000009</v>
      </c>
      <c r="T270">
        <v>10.8</v>
      </c>
      <c r="U270">
        <v>9.3149999999999995</v>
      </c>
      <c r="W270">
        <v>14.4</v>
      </c>
      <c r="X270">
        <v>8.25</v>
      </c>
      <c r="Y270">
        <v>11.15</v>
      </c>
      <c r="Z270">
        <v>12.03</v>
      </c>
      <c r="AA270">
        <v>10.15</v>
      </c>
      <c r="AB270">
        <v>3.45</v>
      </c>
      <c r="AD270">
        <v>9.0749999999999993</v>
      </c>
      <c r="AF270">
        <v>10.76</v>
      </c>
      <c r="AG270">
        <v>8.6</v>
      </c>
      <c r="AL270">
        <v>9.4350000000000005</v>
      </c>
      <c r="AM270">
        <v>7.65</v>
      </c>
      <c r="AO270">
        <v>11.43</v>
      </c>
      <c r="AP270">
        <v>10.725</v>
      </c>
      <c r="AR270">
        <v>9.66</v>
      </c>
      <c r="AU270">
        <v>11.17</v>
      </c>
      <c r="AV270">
        <v>5.95</v>
      </c>
      <c r="AW270">
        <v>8.5500000000000007</v>
      </c>
      <c r="BQ270">
        <v>4.76</v>
      </c>
      <c r="BR270">
        <v>4.6100000000000003</v>
      </c>
      <c r="BT270">
        <v>7.93</v>
      </c>
      <c r="CB270">
        <v>3.9550000000000001</v>
      </c>
      <c r="CC270">
        <v>4.43</v>
      </c>
      <c r="CF270">
        <v>3.05</v>
      </c>
      <c r="CN270">
        <v>53</v>
      </c>
      <c r="CO270">
        <v>8</v>
      </c>
      <c r="CP270">
        <v>7.5</v>
      </c>
      <c r="CQ270">
        <v>7.5</v>
      </c>
      <c r="CR270">
        <v>9.5</v>
      </c>
      <c r="CS270">
        <v>7</v>
      </c>
      <c r="CT270">
        <v>7.5</v>
      </c>
      <c r="CU270">
        <v>8.5</v>
      </c>
      <c r="CW270">
        <v>5</v>
      </c>
    </row>
    <row r="271" spans="1:197" x14ac:dyDescent="0.25">
      <c r="A271">
        <v>1901</v>
      </c>
      <c r="B271" t="s">
        <v>496</v>
      </c>
      <c r="C271">
        <v>8.5</v>
      </c>
      <c r="D271">
        <v>7.73</v>
      </c>
      <c r="F271">
        <v>10.85</v>
      </c>
      <c r="G271">
        <v>5.99</v>
      </c>
      <c r="J271">
        <v>10.15</v>
      </c>
      <c r="K271">
        <v>11.95</v>
      </c>
      <c r="L271">
        <v>10.5</v>
      </c>
      <c r="M271">
        <v>5.625</v>
      </c>
      <c r="O271">
        <v>10.73</v>
      </c>
      <c r="S271">
        <v>9.0399999999999991</v>
      </c>
      <c r="T271">
        <v>9.9</v>
      </c>
      <c r="U271">
        <v>9.9</v>
      </c>
      <c r="W271">
        <v>13.3</v>
      </c>
      <c r="X271">
        <v>9.0749999999999993</v>
      </c>
      <c r="Y271">
        <v>12</v>
      </c>
      <c r="Z271">
        <v>11.3</v>
      </c>
      <c r="AA271">
        <v>9.25</v>
      </c>
      <c r="AB271">
        <v>9.6750000000000007</v>
      </c>
      <c r="AD271">
        <v>8.5500000000000007</v>
      </c>
      <c r="AF271">
        <v>10.3</v>
      </c>
      <c r="AG271">
        <v>8.4600000000000009</v>
      </c>
      <c r="AL271">
        <v>9.18</v>
      </c>
      <c r="AM271">
        <v>9.7200000000000006</v>
      </c>
      <c r="AO271">
        <v>10.199999999999999</v>
      </c>
      <c r="AP271">
        <v>10.5</v>
      </c>
      <c r="AR271">
        <v>9.1999999999999993</v>
      </c>
      <c r="AU271">
        <v>9.3000000000000007</v>
      </c>
      <c r="AV271">
        <v>5.44</v>
      </c>
      <c r="AW271">
        <v>10.09</v>
      </c>
      <c r="BQ271">
        <v>4.6100000000000003</v>
      </c>
      <c r="BR271">
        <v>4.5599999999999996</v>
      </c>
      <c r="BT271">
        <v>7.94</v>
      </c>
      <c r="CB271">
        <v>4.0750000000000002</v>
      </c>
      <c r="CC271">
        <v>4.4800000000000004</v>
      </c>
      <c r="CF271">
        <v>3.19</v>
      </c>
      <c r="CN271">
        <v>53.75</v>
      </c>
      <c r="CO271">
        <v>8</v>
      </c>
      <c r="CP271">
        <v>7.5</v>
      </c>
      <c r="CQ271">
        <v>7.5</v>
      </c>
      <c r="CR271">
        <v>9.5</v>
      </c>
      <c r="CS271">
        <v>7</v>
      </c>
      <c r="CT271">
        <v>7.5</v>
      </c>
      <c r="CU271">
        <v>8.5</v>
      </c>
      <c r="CW271">
        <v>5</v>
      </c>
    </row>
    <row r="272" spans="1:197" x14ac:dyDescent="0.25">
      <c r="A272">
        <v>1901</v>
      </c>
      <c r="B272" t="s">
        <v>497</v>
      </c>
      <c r="C272">
        <v>8.5</v>
      </c>
      <c r="D272">
        <v>5.6</v>
      </c>
      <c r="F272">
        <v>9.35</v>
      </c>
      <c r="G272">
        <v>9.5</v>
      </c>
      <c r="J272">
        <v>9.9</v>
      </c>
      <c r="K272">
        <v>10.5</v>
      </c>
      <c r="L272">
        <v>10.15</v>
      </c>
      <c r="M272">
        <v>6.75</v>
      </c>
      <c r="O272">
        <v>10.29</v>
      </c>
      <c r="S272">
        <v>9</v>
      </c>
      <c r="T272">
        <v>9.8000000000000007</v>
      </c>
      <c r="U272">
        <v>9.6199999999999992</v>
      </c>
      <c r="W272">
        <v>12.36</v>
      </c>
      <c r="X272">
        <v>9.1750000000000007</v>
      </c>
      <c r="Y272">
        <v>12.3</v>
      </c>
      <c r="Z272">
        <v>12.47</v>
      </c>
      <c r="AA272">
        <v>8.1</v>
      </c>
      <c r="AB272">
        <v>8.3049999999999997</v>
      </c>
      <c r="AD272">
        <v>6.75</v>
      </c>
      <c r="AF272">
        <v>9.5</v>
      </c>
      <c r="AG272">
        <v>10.45</v>
      </c>
      <c r="AL272">
        <v>8.5</v>
      </c>
      <c r="AM272">
        <v>10.8</v>
      </c>
      <c r="AO272">
        <v>11.025</v>
      </c>
      <c r="AP272">
        <v>10.75</v>
      </c>
      <c r="AR272">
        <v>10.6</v>
      </c>
      <c r="AU272">
        <v>12.375</v>
      </c>
      <c r="AV272">
        <v>5.6449999999999996</v>
      </c>
      <c r="AW272">
        <v>9.9</v>
      </c>
      <c r="BQ272">
        <v>4.42</v>
      </c>
      <c r="BR272">
        <v>4.6399999999999997</v>
      </c>
      <c r="BT272">
        <v>7.9450000000000003</v>
      </c>
      <c r="CB272">
        <v>4.1150000000000002</v>
      </c>
      <c r="CC272">
        <v>4.4800000000000004</v>
      </c>
      <c r="CF272">
        <v>3.2050000000000001</v>
      </c>
      <c r="CN272">
        <v>57.75</v>
      </c>
      <c r="CO272">
        <v>8</v>
      </c>
      <c r="CP272">
        <v>7.5</v>
      </c>
      <c r="CQ272">
        <v>7.5</v>
      </c>
      <c r="CR272">
        <v>9.5</v>
      </c>
      <c r="CS272">
        <v>7</v>
      </c>
      <c r="CT272">
        <v>7.5</v>
      </c>
      <c r="CU272">
        <v>8.5</v>
      </c>
      <c r="CW272">
        <v>5</v>
      </c>
    </row>
    <row r="273" spans="1:103" x14ac:dyDescent="0.25">
      <c r="A273">
        <v>1901</v>
      </c>
      <c r="B273" t="s">
        <v>498</v>
      </c>
      <c r="C273">
        <v>8.5</v>
      </c>
      <c r="D273">
        <v>7.65</v>
      </c>
      <c r="F273">
        <v>10.755000000000001</v>
      </c>
      <c r="G273">
        <v>6.91</v>
      </c>
      <c r="J273">
        <v>10.75</v>
      </c>
      <c r="K273">
        <v>10.414999999999999</v>
      </c>
      <c r="L273">
        <v>11.4</v>
      </c>
      <c r="M273">
        <v>6.75</v>
      </c>
      <c r="O273">
        <v>10.6</v>
      </c>
      <c r="S273">
        <v>9</v>
      </c>
      <c r="T273">
        <v>9.52</v>
      </c>
      <c r="U273">
        <v>9.75</v>
      </c>
      <c r="W273">
        <v>11.22</v>
      </c>
      <c r="X273">
        <v>9.0299999999999994</v>
      </c>
      <c r="Y273">
        <v>12.55</v>
      </c>
      <c r="Z273">
        <v>12.605</v>
      </c>
      <c r="AA273">
        <v>9.3000000000000007</v>
      </c>
      <c r="AB273">
        <v>10.09</v>
      </c>
      <c r="AD273">
        <v>8.25</v>
      </c>
      <c r="AF273">
        <v>8.6</v>
      </c>
      <c r="AG273">
        <v>10.130000000000001</v>
      </c>
      <c r="AL273">
        <v>9.1750000000000007</v>
      </c>
      <c r="AM273">
        <v>10.54</v>
      </c>
      <c r="AO273">
        <v>12.205</v>
      </c>
      <c r="AP273">
        <v>10.4</v>
      </c>
      <c r="AR273">
        <v>10.7</v>
      </c>
      <c r="AU273">
        <v>11.775</v>
      </c>
      <c r="AV273">
        <v>5.86</v>
      </c>
      <c r="AW273">
        <v>10.029999999999999</v>
      </c>
      <c r="BQ273">
        <v>4.57</v>
      </c>
      <c r="BR273">
        <v>4.5449999999999999</v>
      </c>
      <c r="BT273">
        <v>7.95</v>
      </c>
      <c r="CB273">
        <v>3.19</v>
      </c>
      <c r="CC273">
        <v>4.42</v>
      </c>
      <c r="CF273">
        <v>3.97</v>
      </c>
      <c r="CN273">
        <v>56</v>
      </c>
      <c r="CO273">
        <v>8</v>
      </c>
      <c r="CP273">
        <v>7.5</v>
      </c>
      <c r="CQ273">
        <v>7.5</v>
      </c>
      <c r="CR273">
        <v>9.5</v>
      </c>
      <c r="CS273">
        <v>7</v>
      </c>
      <c r="CT273">
        <v>7.5</v>
      </c>
      <c r="CU273">
        <v>8.5</v>
      </c>
      <c r="CW273">
        <v>5</v>
      </c>
    </row>
    <row r="274" spans="1:103" x14ac:dyDescent="0.25">
      <c r="A274">
        <v>1901</v>
      </c>
      <c r="B274" t="s">
        <v>499</v>
      </c>
      <c r="C274">
        <v>8.5</v>
      </c>
      <c r="D274">
        <v>7.15</v>
      </c>
      <c r="F274">
        <v>4.125</v>
      </c>
      <c r="G274">
        <v>8</v>
      </c>
      <c r="J274">
        <v>10.5</v>
      </c>
      <c r="K274">
        <v>10.865</v>
      </c>
      <c r="L274">
        <v>11.46</v>
      </c>
      <c r="M274">
        <v>7</v>
      </c>
      <c r="O274">
        <v>10.95</v>
      </c>
      <c r="S274">
        <v>9.1050000000000004</v>
      </c>
      <c r="T274">
        <v>9.8249999999999993</v>
      </c>
      <c r="U274">
        <v>9.75</v>
      </c>
      <c r="W274">
        <v>10.3</v>
      </c>
      <c r="X274">
        <v>8.25</v>
      </c>
      <c r="Y274">
        <v>11.2</v>
      </c>
      <c r="Z274">
        <v>12.65</v>
      </c>
      <c r="AA274">
        <v>9.8000000000000007</v>
      </c>
      <c r="AB274">
        <v>10.42</v>
      </c>
      <c r="AD274">
        <v>8.94</v>
      </c>
      <c r="AF274">
        <v>9.9499999999999993</v>
      </c>
      <c r="AG274">
        <v>10.744999999999999</v>
      </c>
      <c r="AL274">
        <v>8.8000000000000007</v>
      </c>
      <c r="AM274">
        <v>11.9</v>
      </c>
      <c r="AO274">
        <v>13.2</v>
      </c>
      <c r="AP274">
        <v>11.025</v>
      </c>
      <c r="AR274">
        <v>11.45</v>
      </c>
      <c r="AU274">
        <v>12.58</v>
      </c>
      <c r="AV274">
        <v>5.38</v>
      </c>
      <c r="AW274">
        <v>9.7750000000000004</v>
      </c>
      <c r="BQ274">
        <v>4.8049999999999997</v>
      </c>
      <c r="BR274">
        <v>1.72</v>
      </c>
      <c r="BT274">
        <v>7.96</v>
      </c>
      <c r="CB274">
        <v>4.1449999999999996</v>
      </c>
      <c r="CC274">
        <v>4.29</v>
      </c>
      <c r="CF274">
        <v>3.2149999999999999</v>
      </c>
      <c r="CN274">
        <v>55.5</v>
      </c>
      <c r="CO274">
        <v>8</v>
      </c>
      <c r="CP274">
        <v>7.5</v>
      </c>
      <c r="CQ274">
        <v>7.5</v>
      </c>
      <c r="CR274">
        <v>9.5</v>
      </c>
      <c r="CS274">
        <v>7</v>
      </c>
      <c r="CT274">
        <v>7.5</v>
      </c>
      <c r="CU274">
        <v>8.5</v>
      </c>
      <c r="CW274">
        <v>5</v>
      </c>
    </row>
    <row r="275" spans="1:103" x14ac:dyDescent="0.25">
      <c r="A275">
        <v>1901</v>
      </c>
      <c r="B275" t="s">
        <v>500</v>
      </c>
      <c r="C275">
        <v>8.5</v>
      </c>
      <c r="D275">
        <v>4.9800000000000004</v>
      </c>
      <c r="F275">
        <v>7.4249999999999998</v>
      </c>
      <c r="G275">
        <v>7.41</v>
      </c>
      <c r="J275">
        <v>10.25</v>
      </c>
      <c r="K275">
        <v>9.5050000000000008</v>
      </c>
      <c r="L275">
        <v>11.9</v>
      </c>
      <c r="M275">
        <v>6.5</v>
      </c>
      <c r="O275">
        <v>10.455</v>
      </c>
      <c r="S275">
        <v>8.48</v>
      </c>
      <c r="T275">
        <v>10.050000000000001</v>
      </c>
      <c r="U275">
        <v>9.1150000000000002</v>
      </c>
      <c r="W275">
        <v>9.8000000000000007</v>
      </c>
      <c r="X275">
        <v>9.0749999999999993</v>
      </c>
      <c r="Y275">
        <v>9.6</v>
      </c>
      <c r="Z275">
        <v>10.9</v>
      </c>
      <c r="AA275">
        <v>10.51</v>
      </c>
      <c r="AB275">
        <v>9.1349999999999998</v>
      </c>
      <c r="AD275">
        <v>7.6849999999999996</v>
      </c>
      <c r="AF275">
        <v>10.5</v>
      </c>
      <c r="AG275">
        <v>7.3950000000000005</v>
      </c>
      <c r="AL275">
        <v>8.8000000000000007</v>
      </c>
      <c r="AM275">
        <v>9.41</v>
      </c>
      <c r="AO275">
        <v>11.55</v>
      </c>
      <c r="AP275">
        <v>10.725</v>
      </c>
      <c r="AR275">
        <v>11.35</v>
      </c>
      <c r="AU275">
        <v>11.175000000000001</v>
      </c>
      <c r="AV275">
        <v>4.5999999999999996</v>
      </c>
      <c r="AW275">
        <v>9.0749999999999993</v>
      </c>
      <c r="BQ275">
        <v>5.0999999999999996</v>
      </c>
      <c r="BT275">
        <v>7.96</v>
      </c>
      <c r="CB275">
        <v>4</v>
      </c>
      <c r="CC275">
        <v>4.38</v>
      </c>
      <c r="CF275">
        <v>3.18</v>
      </c>
      <c r="CN275">
        <v>51.25</v>
      </c>
      <c r="CO275">
        <v>8</v>
      </c>
      <c r="CP275">
        <v>7.5</v>
      </c>
      <c r="CQ275">
        <v>7.5</v>
      </c>
      <c r="CR275">
        <v>9.5</v>
      </c>
      <c r="CS275">
        <v>7</v>
      </c>
      <c r="CT275">
        <v>7.5</v>
      </c>
      <c r="CU275">
        <v>8.5</v>
      </c>
      <c r="CW275">
        <v>5</v>
      </c>
    </row>
    <row r="276" spans="1:103" x14ac:dyDescent="0.25">
      <c r="A276">
        <v>1901</v>
      </c>
      <c r="B276" t="s">
        <v>501</v>
      </c>
      <c r="C276">
        <v>8.5</v>
      </c>
      <c r="D276">
        <v>7.76</v>
      </c>
      <c r="F276">
        <v>10.725</v>
      </c>
      <c r="G276">
        <v>6.5</v>
      </c>
      <c r="J276">
        <v>10.5</v>
      </c>
      <c r="K276">
        <v>9.3000000000000007</v>
      </c>
      <c r="L276">
        <v>10.75</v>
      </c>
      <c r="M276">
        <v>5.875</v>
      </c>
      <c r="O276">
        <v>10.36</v>
      </c>
      <c r="S276">
        <v>8.4749999999999996</v>
      </c>
      <c r="T276">
        <v>10.35</v>
      </c>
      <c r="U276">
        <v>9.9</v>
      </c>
      <c r="W276">
        <v>11.3</v>
      </c>
      <c r="X276">
        <v>9.0749999999999993</v>
      </c>
      <c r="Y276">
        <v>10.25</v>
      </c>
      <c r="Z276">
        <v>10.050000000000001</v>
      </c>
      <c r="AA276">
        <v>9.4</v>
      </c>
      <c r="AB276">
        <v>7.4649999999999999</v>
      </c>
      <c r="AD276">
        <v>7.5</v>
      </c>
      <c r="AF276">
        <v>10.5</v>
      </c>
      <c r="AG276">
        <v>9</v>
      </c>
      <c r="AL276">
        <v>8.8000000000000007</v>
      </c>
      <c r="AM276">
        <v>11.1</v>
      </c>
      <c r="AO276">
        <v>11.345000000000001</v>
      </c>
      <c r="AP276">
        <v>11.55</v>
      </c>
      <c r="AR276">
        <v>11.45</v>
      </c>
      <c r="AU276">
        <v>12.1</v>
      </c>
      <c r="AV276">
        <v>5.69</v>
      </c>
      <c r="AW276">
        <v>9.0749999999999993</v>
      </c>
      <c r="BQ276">
        <v>5.09</v>
      </c>
      <c r="BT276">
        <v>8.0449999999999999</v>
      </c>
      <c r="CB276">
        <v>3.71</v>
      </c>
      <c r="CC276">
        <v>4.375</v>
      </c>
      <c r="CF276">
        <v>3.0649999999999999</v>
      </c>
      <c r="CN276">
        <v>55</v>
      </c>
      <c r="CO276">
        <v>8</v>
      </c>
      <c r="CP276">
        <v>7.5</v>
      </c>
      <c r="CQ276">
        <v>7.5</v>
      </c>
      <c r="CR276">
        <v>9.5</v>
      </c>
      <c r="CS276">
        <v>7</v>
      </c>
      <c r="CT276">
        <v>7.5</v>
      </c>
      <c r="CU276">
        <v>8.5</v>
      </c>
      <c r="CW276">
        <v>5</v>
      </c>
    </row>
    <row r="277" spans="1:103" x14ac:dyDescent="0.25">
      <c r="A277">
        <v>1901</v>
      </c>
      <c r="B277" t="s">
        <v>502</v>
      </c>
      <c r="C277">
        <v>8.5</v>
      </c>
      <c r="D277">
        <v>4.74</v>
      </c>
      <c r="F277">
        <v>9.0749999999999993</v>
      </c>
      <c r="G277">
        <v>6.14</v>
      </c>
      <c r="J277">
        <v>8.6</v>
      </c>
      <c r="K277">
        <v>8.6</v>
      </c>
      <c r="L277">
        <v>8.0350000000000001</v>
      </c>
      <c r="M277">
        <v>5.625</v>
      </c>
      <c r="O277">
        <v>7.4249999999999998</v>
      </c>
      <c r="S277">
        <v>6.6</v>
      </c>
      <c r="T277">
        <v>7.8</v>
      </c>
      <c r="U277">
        <v>8.25</v>
      </c>
      <c r="W277">
        <v>10</v>
      </c>
      <c r="X277">
        <v>6.6</v>
      </c>
      <c r="Y277">
        <v>8.4</v>
      </c>
      <c r="Z277">
        <v>9.3000000000000007</v>
      </c>
      <c r="AA277">
        <v>7.05</v>
      </c>
      <c r="AB277">
        <v>7.91</v>
      </c>
      <c r="AD277">
        <v>5.4349999999999996</v>
      </c>
      <c r="AF277">
        <v>6.3</v>
      </c>
      <c r="AG277">
        <v>8.35</v>
      </c>
      <c r="AL277">
        <v>6.3250000000000002</v>
      </c>
      <c r="AM277">
        <v>8.4</v>
      </c>
      <c r="AO277">
        <v>9.2249999999999996</v>
      </c>
      <c r="AP277">
        <v>9.0749999999999993</v>
      </c>
      <c r="AR277">
        <v>7.55</v>
      </c>
      <c r="AU277">
        <v>7.8</v>
      </c>
      <c r="AV277">
        <v>4.2549999999999999</v>
      </c>
      <c r="AW277">
        <v>6.6</v>
      </c>
      <c r="BQ277">
        <v>3.9249999999999998</v>
      </c>
      <c r="BT277">
        <v>7.7249999999999996</v>
      </c>
      <c r="CB277">
        <v>3.32</v>
      </c>
      <c r="CC277">
        <v>3.82</v>
      </c>
      <c r="CF277">
        <v>1.91</v>
      </c>
      <c r="CN277">
        <v>43.75</v>
      </c>
      <c r="CO277">
        <v>8</v>
      </c>
      <c r="CP277">
        <v>7.5</v>
      </c>
      <c r="CQ277">
        <v>7.5</v>
      </c>
      <c r="CR277">
        <v>9.5</v>
      </c>
      <c r="CS277">
        <v>7</v>
      </c>
      <c r="CT277">
        <v>7.5</v>
      </c>
      <c r="CU277">
        <v>8.5</v>
      </c>
      <c r="CW277">
        <v>5</v>
      </c>
    </row>
    <row r="278" spans="1:103" x14ac:dyDescent="0.25">
      <c r="A278">
        <v>1901</v>
      </c>
      <c r="B278" t="s">
        <v>503</v>
      </c>
      <c r="C278">
        <v>8.5</v>
      </c>
      <c r="D278">
        <v>6.2649999999999997</v>
      </c>
      <c r="F278">
        <v>10.725</v>
      </c>
      <c r="G278">
        <v>5.27</v>
      </c>
      <c r="J278">
        <v>11</v>
      </c>
      <c r="K278">
        <v>11.9</v>
      </c>
      <c r="L278">
        <v>11.865</v>
      </c>
      <c r="M278">
        <v>6.75</v>
      </c>
      <c r="O278">
        <v>10.074999999999999</v>
      </c>
      <c r="S278">
        <v>9</v>
      </c>
      <c r="T278">
        <v>10.25</v>
      </c>
      <c r="U278">
        <v>9.0749999999999993</v>
      </c>
      <c r="W278">
        <v>10</v>
      </c>
      <c r="X278">
        <v>7.7249999999999996</v>
      </c>
      <c r="Y278">
        <v>10.6</v>
      </c>
      <c r="Z278">
        <v>9.36</v>
      </c>
      <c r="AA278">
        <v>7.3</v>
      </c>
      <c r="AB278">
        <v>8.35</v>
      </c>
      <c r="AD278">
        <v>8.25</v>
      </c>
      <c r="AF278">
        <v>10.25</v>
      </c>
      <c r="AG278">
        <v>9.43</v>
      </c>
      <c r="AL278">
        <v>8.8350000000000009</v>
      </c>
      <c r="AM278">
        <v>8.51</v>
      </c>
      <c r="AO278">
        <v>10.58</v>
      </c>
      <c r="AP278">
        <v>10.725</v>
      </c>
      <c r="AR278">
        <v>9.76</v>
      </c>
      <c r="AU278">
        <v>11.33</v>
      </c>
      <c r="AV278">
        <v>5.6</v>
      </c>
      <c r="AW278">
        <v>4.8550000000000004</v>
      </c>
      <c r="BQ278">
        <v>4.82</v>
      </c>
      <c r="BT278">
        <v>8.14</v>
      </c>
      <c r="CB278">
        <v>3.9950000000000001</v>
      </c>
      <c r="CC278">
        <v>4.33</v>
      </c>
      <c r="CF278">
        <v>3.18</v>
      </c>
      <c r="CN278">
        <v>50</v>
      </c>
      <c r="CO278">
        <v>8</v>
      </c>
      <c r="CP278">
        <v>7.5</v>
      </c>
      <c r="CQ278">
        <v>7.5</v>
      </c>
      <c r="CR278">
        <v>9.5</v>
      </c>
      <c r="CS278">
        <v>7</v>
      </c>
      <c r="CT278">
        <v>7.5</v>
      </c>
      <c r="CU278">
        <v>8.5</v>
      </c>
      <c r="CW278">
        <v>5</v>
      </c>
    </row>
    <row r="279" spans="1:103" x14ac:dyDescent="0.25">
      <c r="A279">
        <v>1901</v>
      </c>
      <c r="B279" t="s">
        <v>504</v>
      </c>
      <c r="C279">
        <v>8.5</v>
      </c>
      <c r="D279">
        <v>7.8449999999999998</v>
      </c>
      <c r="F279">
        <v>11.715</v>
      </c>
      <c r="G279">
        <v>6.4050000000000002</v>
      </c>
      <c r="J279">
        <v>12.5</v>
      </c>
      <c r="K279">
        <v>11.95</v>
      </c>
      <c r="L279">
        <v>11.2</v>
      </c>
      <c r="M279">
        <v>6.75</v>
      </c>
      <c r="O279">
        <v>10.53</v>
      </c>
      <c r="S279">
        <v>9</v>
      </c>
      <c r="T279">
        <v>10.199999999999999</v>
      </c>
      <c r="U279">
        <v>9.9</v>
      </c>
      <c r="W279">
        <v>13.3</v>
      </c>
      <c r="X279">
        <v>9.2249999999999996</v>
      </c>
      <c r="Y279">
        <v>11.9</v>
      </c>
      <c r="Z279">
        <v>10.26</v>
      </c>
      <c r="AA279">
        <v>10.8</v>
      </c>
      <c r="AB279">
        <v>7.9</v>
      </c>
      <c r="AD279">
        <v>8.4350000000000005</v>
      </c>
      <c r="AF279">
        <v>11.45</v>
      </c>
      <c r="AG279">
        <v>10.5</v>
      </c>
      <c r="AL279">
        <v>8.67</v>
      </c>
      <c r="AM279">
        <v>11</v>
      </c>
      <c r="AO279">
        <v>3.7549999999999999</v>
      </c>
      <c r="AP279">
        <v>11.61</v>
      </c>
      <c r="AR279">
        <v>9.85</v>
      </c>
      <c r="AU279">
        <v>7.85</v>
      </c>
      <c r="AV279">
        <v>4.95</v>
      </c>
      <c r="BQ279">
        <v>5.47</v>
      </c>
      <c r="BT279">
        <v>8.0850000000000009</v>
      </c>
      <c r="CB279">
        <v>4.1849999999999996</v>
      </c>
      <c r="CC279">
        <v>4.5949999999999998</v>
      </c>
      <c r="CF279">
        <v>3.14</v>
      </c>
      <c r="CN279">
        <v>50.5</v>
      </c>
      <c r="CO279">
        <v>8</v>
      </c>
      <c r="CP279">
        <v>7.5</v>
      </c>
      <c r="CQ279">
        <v>7.5</v>
      </c>
      <c r="CR279">
        <v>9.5</v>
      </c>
      <c r="CS279">
        <v>7</v>
      </c>
      <c r="CT279">
        <v>7.5</v>
      </c>
      <c r="CU279">
        <v>8.5</v>
      </c>
      <c r="CW279">
        <v>5</v>
      </c>
    </row>
    <row r="280" spans="1:103" x14ac:dyDescent="0.25">
      <c r="A280">
        <v>1901</v>
      </c>
      <c r="B280" t="s">
        <v>505</v>
      </c>
      <c r="C280">
        <v>8.5</v>
      </c>
      <c r="D280">
        <v>8.4849999999999994</v>
      </c>
      <c r="F280">
        <v>11.345000000000001</v>
      </c>
      <c r="G280">
        <v>5.875</v>
      </c>
      <c r="J280">
        <v>13.6</v>
      </c>
      <c r="K280">
        <v>13.7</v>
      </c>
      <c r="L280">
        <v>9.2149999999999999</v>
      </c>
      <c r="M280">
        <v>6.75</v>
      </c>
      <c r="N280">
        <v>10.199999999999999</v>
      </c>
      <c r="O280">
        <v>10.545</v>
      </c>
      <c r="S280">
        <v>8.4749999999999996</v>
      </c>
      <c r="T280">
        <v>10.65</v>
      </c>
      <c r="U280">
        <v>9.9</v>
      </c>
      <c r="W280">
        <v>14.8</v>
      </c>
      <c r="X280">
        <v>8.4</v>
      </c>
      <c r="Y280">
        <v>13.6</v>
      </c>
      <c r="Z280">
        <v>10.98</v>
      </c>
      <c r="AA280">
        <v>11.3</v>
      </c>
      <c r="AB280">
        <v>9.5500000000000007</v>
      </c>
      <c r="AD280">
        <v>8.2899999999999991</v>
      </c>
      <c r="AF280">
        <v>12</v>
      </c>
      <c r="AG280">
        <v>9.9</v>
      </c>
      <c r="AL280">
        <v>9.35</v>
      </c>
      <c r="AM280">
        <v>9.9</v>
      </c>
      <c r="AO280">
        <v>8.61</v>
      </c>
      <c r="AP280">
        <v>10.725</v>
      </c>
      <c r="AR280">
        <v>9.67</v>
      </c>
      <c r="AU280">
        <v>8.02</v>
      </c>
      <c r="AV280">
        <v>6.35</v>
      </c>
      <c r="AW280">
        <v>8.68</v>
      </c>
      <c r="BB280">
        <v>3.27</v>
      </c>
      <c r="BC280">
        <v>5.5</v>
      </c>
      <c r="BQ280">
        <v>5.6150000000000002</v>
      </c>
      <c r="BT280">
        <v>8.3049999999999997</v>
      </c>
      <c r="CB280">
        <v>4.41</v>
      </c>
      <c r="CC280">
        <v>4.835</v>
      </c>
      <c r="CF280">
        <v>3.11</v>
      </c>
      <c r="CN280">
        <v>53.5</v>
      </c>
      <c r="CO280">
        <v>8</v>
      </c>
      <c r="CP280">
        <v>7.5</v>
      </c>
      <c r="CQ280">
        <v>7.5</v>
      </c>
      <c r="CR280">
        <v>9.5</v>
      </c>
      <c r="CS280">
        <v>7</v>
      </c>
      <c r="CT280">
        <v>7.5</v>
      </c>
      <c r="CU280">
        <v>8.5</v>
      </c>
      <c r="CW280">
        <v>5</v>
      </c>
    </row>
    <row r="281" spans="1:103" x14ac:dyDescent="0.25">
      <c r="A281">
        <v>1901</v>
      </c>
      <c r="B281" t="s">
        <v>506</v>
      </c>
      <c r="C281">
        <v>8.5</v>
      </c>
      <c r="D281">
        <v>6.6</v>
      </c>
      <c r="F281">
        <v>10.725</v>
      </c>
      <c r="G281">
        <v>7.04</v>
      </c>
      <c r="J281">
        <v>12.225</v>
      </c>
      <c r="K281">
        <v>13.85</v>
      </c>
      <c r="L281">
        <v>12.09</v>
      </c>
      <c r="M281">
        <v>6.6</v>
      </c>
      <c r="N281">
        <v>12.255000000000001</v>
      </c>
      <c r="O281">
        <v>10.685</v>
      </c>
      <c r="S281">
        <v>9.15</v>
      </c>
      <c r="T281">
        <v>10.45</v>
      </c>
      <c r="U281">
        <v>9.9</v>
      </c>
      <c r="W281">
        <v>14.4</v>
      </c>
      <c r="X281">
        <v>9.3800000000000008</v>
      </c>
      <c r="Y281">
        <v>13.2</v>
      </c>
      <c r="Z281">
        <v>12.79</v>
      </c>
      <c r="AA281">
        <v>11.85</v>
      </c>
      <c r="AB281">
        <v>10.85</v>
      </c>
      <c r="AD281">
        <v>8.3249999999999993</v>
      </c>
      <c r="AF281">
        <v>10.625</v>
      </c>
      <c r="AG281">
        <v>9</v>
      </c>
      <c r="AL281">
        <v>9.18</v>
      </c>
      <c r="AM281">
        <v>12.1</v>
      </c>
      <c r="AP281">
        <v>11.57</v>
      </c>
      <c r="AR281">
        <v>10.28</v>
      </c>
      <c r="AU281">
        <v>8.8000000000000007</v>
      </c>
      <c r="AV281">
        <v>9.41</v>
      </c>
      <c r="AW281">
        <v>6.9850000000000003</v>
      </c>
      <c r="BB281">
        <v>3.5</v>
      </c>
      <c r="BC281">
        <v>8.25</v>
      </c>
      <c r="BQ281">
        <v>5.93</v>
      </c>
      <c r="BT281">
        <v>8.5500000000000007</v>
      </c>
      <c r="CB281">
        <v>4.6050000000000004</v>
      </c>
      <c r="CC281">
        <v>4.7450000000000001</v>
      </c>
      <c r="CF281">
        <v>3.2850000000000001</v>
      </c>
      <c r="CN281">
        <v>57</v>
      </c>
      <c r="CO281">
        <v>8</v>
      </c>
      <c r="CP281">
        <v>7.5</v>
      </c>
      <c r="CQ281">
        <v>7.5</v>
      </c>
      <c r="CR281">
        <v>9.5</v>
      </c>
      <c r="CS281">
        <v>7</v>
      </c>
      <c r="CT281">
        <v>7.5</v>
      </c>
      <c r="CU281">
        <v>8.5</v>
      </c>
    </row>
    <row r="282" spans="1:103" x14ac:dyDescent="0.25">
      <c r="A282">
        <v>1901</v>
      </c>
      <c r="B282" t="s">
        <v>507</v>
      </c>
      <c r="C282">
        <v>8.5</v>
      </c>
      <c r="D282">
        <v>7.25</v>
      </c>
      <c r="F282">
        <v>10.515000000000001</v>
      </c>
      <c r="G282">
        <v>7.86</v>
      </c>
      <c r="J282">
        <v>13.5</v>
      </c>
      <c r="K282">
        <v>14.45</v>
      </c>
      <c r="L282">
        <v>11</v>
      </c>
      <c r="M282">
        <v>6.7</v>
      </c>
      <c r="N282">
        <v>10.65</v>
      </c>
      <c r="O282">
        <v>10.55</v>
      </c>
      <c r="S282">
        <v>8.6649999999999991</v>
      </c>
      <c r="T282">
        <v>11.824999999999999</v>
      </c>
      <c r="U282">
        <v>9.6950000000000003</v>
      </c>
      <c r="W282">
        <v>11.95</v>
      </c>
      <c r="X282">
        <v>9.0749999999999993</v>
      </c>
      <c r="Y282">
        <v>12.85</v>
      </c>
      <c r="Z282">
        <v>11.1</v>
      </c>
      <c r="AA282">
        <v>11.05</v>
      </c>
      <c r="AB282">
        <v>11.55</v>
      </c>
      <c r="AD282">
        <v>7.9550000000000001</v>
      </c>
      <c r="AF282">
        <v>10.55</v>
      </c>
      <c r="AG282">
        <v>8.6449999999999996</v>
      </c>
      <c r="AL282">
        <v>9.4350000000000005</v>
      </c>
      <c r="AM282">
        <v>9.93</v>
      </c>
      <c r="AO282">
        <v>11.34</v>
      </c>
      <c r="AP282">
        <v>11.645</v>
      </c>
      <c r="AR282">
        <v>10.95</v>
      </c>
      <c r="AU282">
        <v>10.55</v>
      </c>
      <c r="AV282">
        <v>8.4600000000000009</v>
      </c>
      <c r="AW282">
        <v>8.01</v>
      </c>
      <c r="BB282">
        <v>3.5</v>
      </c>
      <c r="BC282">
        <v>7.75</v>
      </c>
      <c r="BQ282">
        <v>5.94</v>
      </c>
      <c r="BR282">
        <v>4.6399999999999997</v>
      </c>
      <c r="BT282">
        <v>8.6300000000000008</v>
      </c>
      <c r="CB282">
        <v>4.7050000000000001</v>
      </c>
      <c r="CC282">
        <v>4.7850000000000001</v>
      </c>
      <c r="CF282">
        <v>3.335</v>
      </c>
      <c r="CN282">
        <v>59</v>
      </c>
      <c r="CO282">
        <v>8</v>
      </c>
      <c r="CP282">
        <v>7.5</v>
      </c>
      <c r="CQ282">
        <v>7.5</v>
      </c>
      <c r="CR282">
        <v>9.5</v>
      </c>
      <c r="CS282">
        <v>7</v>
      </c>
      <c r="CT282">
        <v>7.5</v>
      </c>
      <c r="CU282">
        <v>8.5</v>
      </c>
      <c r="CY282">
        <v>3</v>
      </c>
    </row>
    <row r="283" spans="1:103" x14ac:dyDescent="0.25">
      <c r="A283">
        <v>1901</v>
      </c>
      <c r="B283" t="s">
        <v>508</v>
      </c>
      <c r="C283">
        <v>8.5</v>
      </c>
      <c r="D283">
        <v>8.0500000000000007</v>
      </c>
      <c r="F283">
        <v>11.38</v>
      </c>
      <c r="G283">
        <v>6.665</v>
      </c>
      <c r="J283">
        <v>13.55</v>
      </c>
      <c r="K283">
        <v>13.8</v>
      </c>
      <c r="L283">
        <v>11.46</v>
      </c>
      <c r="M283">
        <v>6.75</v>
      </c>
      <c r="N283">
        <v>12.355</v>
      </c>
      <c r="O283">
        <v>10.73</v>
      </c>
      <c r="S283">
        <v>9</v>
      </c>
      <c r="T283">
        <v>12.025</v>
      </c>
      <c r="U283">
        <v>9.9</v>
      </c>
      <c r="W283">
        <v>14.4</v>
      </c>
      <c r="X283">
        <v>9.02</v>
      </c>
      <c r="Y283">
        <v>13.2</v>
      </c>
      <c r="Z283">
        <v>10.775</v>
      </c>
      <c r="AA283">
        <v>11.9</v>
      </c>
      <c r="AB283">
        <v>11.9</v>
      </c>
      <c r="AD283">
        <v>7.7</v>
      </c>
      <c r="AF283">
        <v>11.175000000000001</v>
      </c>
      <c r="AG283">
        <v>5.39</v>
      </c>
      <c r="AL283">
        <v>8.35</v>
      </c>
      <c r="AM283">
        <v>10.79</v>
      </c>
      <c r="AO283">
        <v>11.025</v>
      </c>
      <c r="AP283">
        <v>11.11</v>
      </c>
      <c r="AR283">
        <v>11.3</v>
      </c>
      <c r="AU283">
        <v>12.3</v>
      </c>
      <c r="AV283">
        <v>6.31</v>
      </c>
      <c r="AW283">
        <v>7.95</v>
      </c>
      <c r="BB283">
        <v>4.4000000000000004</v>
      </c>
      <c r="BC283">
        <v>4.97</v>
      </c>
      <c r="BQ283">
        <v>5.92</v>
      </c>
      <c r="BR283">
        <v>4.7699999999999996</v>
      </c>
      <c r="BT283">
        <v>8.56</v>
      </c>
      <c r="CB283">
        <v>4.7300000000000004</v>
      </c>
      <c r="CC283">
        <v>4.7850000000000001</v>
      </c>
      <c r="CF283">
        <v>3.27</v>
      </c>
      <c r="CN283">
        <v>56.25</v>
      </c>
      <c r="CO283">
        <v>8</v>
      </c>
      <c r="CP283">
        <v>7.5</v>
      </c>
      <c r="CQ283">
        <v>7.5</v>
      </c>
      <c r="CR283">
        <v>9.5</v>
      </c>
      <c r="CS283">
        <v>7</v>
      </c>
      <c r="CT283">
        <v>7.5</v>
      </c>
      <c r="CU283">
        <v>8.5</v>
      </c>
      <c r="CY283">
        <v>3</v>
      </c>
    </row>
    <row r="284" spans="1:103" x14ac:dyDescent="0.25">
      <c r="A284">
        <v>1901</v>
      </c>
      <c r="B284" t="s">
        <v>509</v>
      </c>
      <c r="C284">
        <v>8.5</v>
      </c>
      <c r="D284">
        <v>5.85</v>
      </c>
      <c r="F284">
        <v>11.55</v>
      </c>
      <c r="G284">
        <v>8.25</v>
      </c>
      <c r="J284">
        <v>13.75</v>
      </c>
      <c r="K284">
        <v>13.615</v>
      </c>
      <c r="L284">
        <v>11.05</v>
      </c>
      <c r="M284">
        <v>6.75</v>
      </c>
      <c r="N284">
        <v>11.65</v>
      </c>
      <c r="O284">
        <v>11.75</v>
      </c>
      <c r="S284">
        <v>9.26</v>
      </c>
      <c r="T284">
        <v>12</v>
      </c>
      <c r="U284">
        <v>10.065</v>
      </c>
      <c r="W284">
        <v>15</v>
      </c>
      <c r="X284">
        <v>9</v>
      </c>
      <c r="Y284">
        <v>12.15</v>
      </c>
      <c r="Z284">
        <v>13.1</v>
      </c>
      <c r="AA284">
        <v>12.23</v>
      </c>
      <c r="AB284">
        <v>11.65</v>
      </c>
      <c r="AD284">
        <v>8.25</v>
      </c>
      <c r="AF284">
        <v>10.55</v>
      </c>
      <c r="AG284">
        <v>11.725</v>
      </c>
      <c r="AL284">
        <v>9.1999999999999993</v>
      </c>
      <c r="AM284">
        <v>12.375</v>
      </c>
      <c r="AO284">
        <v>10.26</v>
      </c>
      <c r="AP284">
        <v>12.375</v>
      </c>
      <c r="AR284">
        <v>9.9499999999999993</v>
      </c>
      <c r="AU284">
        <v>12</v>
      </c>
      <c r="AV284">
        <v>8.8000000000000007</v>
      </c>
      <c r="AW284">
        <v>8.35</v>
      </c>
      <c r="AX284">
        <v>4.4000000000000004</v>
      </c>
      <c r="AY284" t="s">
        <v>227</v>
      </c>
      <c r="BB284">
        <v>3.9449999999999998</v>
      </c>
      <c r="BC284">
        <v>9.8249999999999993</v>
      </c>
      <c r="BQ284">
        <v>6.0049999999999999</v>
      </c>
      <c r="BR284">
        <v>4.8499999999999996</v>
      </c>
      <c r="BT284">
        <v>8.66</v>
      </c>
      <c r="CB284">
        <v>4.76</v>
      </c>
      <c r="CC284">
        <v>4.8600000000000003</v>
      </c>
      <c r="CF284">
        <v>3.25</v>
      </c>
      <c r="CN284">
        <v>63.5</v>
      </c>
      <c r="CO284">
        <v>8</v>
      </c>
      <c r="CP284">
        <v>7.5</v>
      </c>
      <c r="CQ284">
        <v>7.5</v>
      </c>
      <c r="CR284">
        <v>9.5</v>
      </c>
      <c r="CS284">
        <v>7</v>
      </c>
      <c r="CT284">
        <v>7.5</v>
      </c>
      <c r="CU284">
        <v>8.5</v>
      </c>
      <c r="CY284">
        <v>3</v>
      </c>
    </row>
    <row r="285" spans="1:103" x14ac:dyDescent="0.25">
      <c r="A285">
        <v>1901</v>
      </c>
      <c r="B285" t="s">
        <v>510</v>
      </c>
      <c r="C285">
        <v>8.5</v>
      </c>
      <c r="D285">
        <v>8.76</v>
      </c>
      <c r="F285">
        <v>11.755000000000001</v>
      </c>
      <c r="G285">
        <v>1.65</v>
      </c>
      <c r="J285">
        <v>12.85</v>
      </c>
      <c r="K285">
        <v>13.625</v>
      </c>
      <c r="L285">
        <v>10.55</v>
      </c>
      <c r="M285">
        <v>7.875</v>
      </c>
      <c r="N285">
        <v>11.25</v>
      </c>
      <c r="O285">
        <v>11.91</v>
      </c>
      <c r="S285">
        <v>6.8</v>
      </c>
      <c r="T285">
        <v>12.5</v>
      </c>
      <c r="U285">
        <v>9.9949999999999992</v>
      </c>
      <c r="W285">
        <v>15.3</v>
      </c>
      <c r="X285">
        <v>8.6349999999999998</v>
      </c>
      <c r="Y285">
        <v>12.15</v>
      </c>
      <c r="Z285">
        <v>14</v>
      </c>
      <c r="AA285">
        <v>11.95</v>
      </c>
      <c r="AB285">
        <v>10.95</v>
      </c>
      <c r="AD285">
        <v>8.91</v>
      </c>
      <c r="AF285">
        <v>11</v>
      </c>
      <c r="AG285">
        <v>10.425000000000001</v>
      </c>
      <c r="AL285">
        <v>10.199999999999999</v>
      </c>
      <c r="AM285">
        <v>13.53</v>
      </c>
      <c r="AO285">
        <v>12.45</v>
      </c>
      <c r="AP285">
        <v>5.85</v>
      </c>
      <c r="AR285">
        <v>9.5500000000000007</v>
      </c>
      <c r="AU285">
        <v>10.5</v>
      </c>
      <c r="AV285">
        <v>6.68</v>
      </c>
      <c r="AW285">
        <v>5.51</v>
      </c>
      <c r="AX285">
        <v>8.26</v>
      </c>
      <c r="AY285">
        <v>3.08</v>
      </c>
      <c r="BB285">
        <v>4.25</v>
      </c>
      <c r="BC285">
        <v>9.9049999999999994</v>
      </c>
      <c r="BQ285">
        <v>4.6150000000000002</v>
      </c>
      <c r="BR285">
        <v>4.88</v>
      </c>
      <c r="BT285">
        <v>8.9</v>
      </c>
      <c r="CB285">
        <v>4.76</v>
      </c>
      <c r="CC285">
        <v>4.9349999999999996</v>
      </c>
      <c r="CF285">
        <v>3.27</v>
      </c>
      <c r="CN285">
        <v>63.25</v>
      </c>
      <c r="CO285">
        <v>8.5</v>
      </c>
      <c r="CP285">
        <v>7.5</v>
      </c>
      <c r="CQ285">
        <v>7.5</v>
      </c>
      <c r="CR285">
        <v>9.5</v>
      </c>
      <c r="CS285">
        <v>7</v>
      </c>
      <c r="CT285">
        <v>7.5</v>
      </c>
      <c r="CU285">
        <v>8</v>
      </c>
      <c r="CW285">
        <v>5.5</v>
      </c>
      <c r="CY285">
        <v>3</v>
      </c>
    </row>
    <row r="286" spans="1:103" x14ac:dyDescent="0.25">
      <c r="A286">
        <v>1901</v>
      </c>
      <c r="B286" t="s">
        <v>511</v>
      </c>
      <c r="C286">
        <v>8.5</v>
      </c>
      <c r="D286">
        <v>6</v>
      </c>
      <c r="F286">
        <v>11.855</v>
      </c>
      <c r="J286">
        <v>13.1</v>
      </c>
      <c r="K286">
        <v>13.1</v>
      </c>
      <c r="L286">
        <v>11.52</v>
      </c>
      <c r="M286">
        <v>7.875</v>
      </c>
      <c r="N286">
        <v>10.805</v>
      </c>
      <c r="O286">
        <v>11.7</v>
      </c>
      <c r="S286">
        <v>8.3000000000000007</v>
      </c>
      <c r="T286">
        <v>10.8</v>
      </c>
      <c r="U286">
        <v>9.9</v>
      </c>
      <c r="W286">
        <v>15.7</v>
      </c>
      <c r="X286">
        <v>8.7349999999999994</v>
      </c>
      <c r="Y286">
        <v>12.2</v>
      </c>
      <c r="Z286">
        <v>12</v>
      </c>
      <c r="AA286">
        <v>11.7</v>
      </c>
      <c r="AB286">
        <v>10.75</v>
      </c>
      <c r="AD286">
        <v>9.9</v>
      </c>
      <c r="AF286">
        <v>10.7</v>
      </c>
      <c r="AG286">
        <v>10.4</v>
      </c>
      <c r="AL286">
        <v>10.199999999999999</v>
      </c>
      <c r="AM286">
        <v>13.175000000000001</v>
      </c>
      <c r="AO286">
        <v>14.025</v>
      </c>
      <c r="AP286">
        <v>12.8</v>
      </c>
      <c r="AR286">
        <v>9.64</v>
      </c>
      <c r="AU286">
        <v>9.1999999999999993</v>
      </c>
      <c r="AV286">
        <v>8.14</v>
      </c>
      <c r="AW286">
        <v>10.71</v>
      </c>
      <c r="AX286">
        <v>8.6999999999999993</v>
      </c>
      <c r="AY286">
        <v>6.72</v>
      </c>
      <c r="AZ286">
        <v>5.25</v>
      </c>
      <c r="BA286">
        <v>4.4000000000000004</v>
      </c>
      <c r="BB286">
        <v>4.9000000000000004</v>
      </c>
      <c r="BC286">
        <v>9.625</v>
      </c>
      <c r="BQ286">
        <v>5.29</v>
      </c>
      <c r="BR286">
        <v>4.8600000000000003</v>
      </c>
      <c r="BT286">
        <v>8.9</v>
      </c>
      <c r="CA286">
        <v>2.4500000000000002</v>
      </c>
      <c r="CB286">
        <v>4.8600000000000003</v>
      </c>
      <c r="CC286">
        <v>4.9000000000000004</v>
      </c>
      <c r="CF286">
        <v>2.9950000000000001</v>
      </c>
      <c r="CN286">
        <v>65</v>
      </c>
      <c r="CO286">
        <v>8.5</v>
      </c>
      <c r="CP286">
        <v>7.5</v>
      </c>
      <c r="CQ286">
        <v>7.5</v>
      </c>
      <c r="CR286">
        <v>9.5</v>
      </c>
      <c r="CS286">
        <v>7</v>
      </c>
      <c r="CT286">
        <v>7.5</v>
      </c>
      <c r="CU286">
        <v>8</v>
      </c>
      <c r="CW286">
        <v>5.5</v>
      </c>
      <c r="CY286">
        <v>3</v>
      </c>
    </row>
    <row r="287" spans="1:103" x14ac:dyDescent="0.25">
      <c r="A287">
        <v>1901</v>
      </c>
      <c r="B287" t="s">
        <v>512</v>
      </c>
      <c r="C287">
        <v>8.5</v>
      </c>
      <c r="D287">
        <v>5.7</v>
      </c>
      <c r="F287">
        <v>11.755000000000001</v>
      </c>
      <c r="J287">
        <v>9.6999999999999993</v>
      </c>
      <c r="K287">
        <v>9.8000000000000007</v>
      </c>
      <c r="L287">
        <v>10.11</v>
      </c>
      <c r="M287">
        <v>6.75</v>
      </c>
      <c r="N287">
        <v>10.4</v>
      </c>
      <c r="O287">
        <v>9.67</v>
      </c>
      <c r="S287">
        <v>7.63</v>
      </c>
      <c r="T287">
        <v>9</v>
      </c>
      <c r="U287">
        <v>9.0749999999999993</v>
      </c>
      <c r="W287">
        <v>13.75</v>
      </c>
      <c r="X287">
        <v>8.1</v>
      </c>
      <c r="Y287">
        <v>10.8</v>
      </c>
      <c r="Z287">
        <v>11.85</v>
      </c>
      <c r="AA287">
        <v>11.25</v>
      </c>
      <c r="AB287">
        <v>10.355</v>
      </c>
      <c r="AD287">
        <v>7.4249999999999998</v>
      </c>
      <c r="AF287">
        <v>8.6</v>
      </c>
      <c r="AG287">
        <v>8.0399999999999991</v>
      </c>
      <c r="AL287">
        <v>8.5</v>
      </c>
      <c r="AM287">
        <v>11.24</v>
      </c>
      <c r="AO287">
        <v>11.55</v>
      </c>
      <c r="AP287">
        <v>11</v>
      </c>
      <c r="AR287">
        <v>8.9</v>
      </c>
      <c r="AU287">
        <v>9.6999999999999993</v>
      </c>
      <c r="AV287">
        <v>7.15</v>
      </c>
      <c r="AW287">
        <v>6.55</v>
      </c>
      <c r="AX287">
        <v>7.7</v>
      </c>
      <c r="AY287">
        <v>4.9000000000000004</v>
      </c>
      <c r="AZ287">
        <v>6.75</v>
      </c>
      <c r="BA287">
        <v>4.4000000000000004</v>
      </c>
      <c r="BB287">
        <v>2.95</v>
      </c>
      <c r="BC287">
        <v>8.35</v>
      </c>
      <c r="BQ287">
        <v>4.2</v>
      </c>
      <c r="BR287">
        <v>4.3600000000000003</v>
      </c>
      <c r="BT287">
        <v>8.0549999999999997</v>
      </c>
      <c r="CA287">
        <v>4.25</v>
      </c>
      <c r="CB287">
        <v>4.24</v>
      </c>
      <c r="CC287">
        <v>4.2699999999999996</v>
      </c>
      <c r="CF287">
        <v>2.57</v>
      </c>
      <c r="CN287">
        <v>56.25</v>
      </c>
      <c r="CO287">
        <v>8.5</v>
      </c>
      <c r="CP287">
        <v>7.5</v>
      </c>
      <c r="CQ287">
        <v>7.5</v>
      </c>
      <c r="CR287">
        <v>9.5</v>
      </c>
      <c r="CS287">
        <v>7</v>
      </c>
      <c r="CT287">
        <v>7.5</v>
      </c>
      <c r="CU287">
        <v>8</v>
      </c>
      <c r="CW287">
        <v>5.5</v>
      </c>
      <c r="CY287">
        <v>3</v>
      </c>
    </row>
    <row r="288" spans="1:103" x14ac:dyDescent="0.25">
      <c r="A288">
        <v>1901</v>
      </c>
      <c r="B288" t="s">
        <v>462</v>
      </c>
      <c r="C288">
        <v>8.5</v>
      </c>
      <c r="D288">
        <v>6</v>
      </c>
      <c r="F288">
        <v>13.23</v>
      </c>
      <c r="J288">
        <v>12.25</v>
      </c>
      <c r="K288">
        <v>11.475</v>
      </c>
      <c r="L288">
        <v>12.05</v>
      </c>
      <c r="M288">
        <v>6.75</v>
      </c>
      <c r="N288">
        <v>12.1</v>
      </c>
      <c r="O288">
        <v>11.6</v>
      </c>
      <c r="S288">
        <v>9.0749999999999993</v>
      </c>
      <c r="T288">
        <v>3.9</v>
      </c>
      <c r="U288">
        <v>9.7349999999999994</v>
      </c>
      <c r="W288">
        <v>15.25</v>
      </c>
      <c r="X288">
        <v>8.91</v>
      </c>
      <c r="Y288">
        <v>12.2</v>
      </c>
      <c r="Z288">
        <v>14.05</v>
      </c>
      <c r="AA288">
        <v>11.3</v>
      </c>
      <c r="AB288">
        <v>11.414999999999999</v>
      </c>
      <c r="AD288">
        <v>9.9</v>
      </c>
      <c r="AF288">
        <v>12</v>
      </c>
      <c r="AG288">
        <v>11.72</v>
      </c>
      <c r="AL288">
        <v>10.199999999999999</v>
      </c>
      <c r="AM288">
        <v>11.9</v>
      </c>
      <c r="AO288">
        <v>14.105</v>
      </c>
      <c r="AP288">
        <v>12.48</v>
      </c>
      <c r="AR288">
        <v>9.6</v>
      </c>
      <c r="AU288">
        <v>10</v>
      </c>
      <c r="AV288">
        <v>8.58</v>
      </c>
      <c r="AW288">
        <v>8.1999999999999993</v>
      </c>
      <c r="AX288">
        <v>9.9</v>
      </c>
      <c r="AY288">
        <v>5.19</v>
      </c>
      <c r="AZ288">
        <v>8.25</v>
      </c>
      <c r="BA288">
        <v>6.8</v>
      </c>
      <c r="BB288">
        <v>3</v>
      </c>
      <c r="BC288">
        <v>9.8450000000000006</v>
      </c>
      <c r="BQ288">
        <v>5.38</v>
      </c>
      <c r="BR288">
        <v>4.87</v>
      </c>
      <c r="BT288">
        <v>8.8849999999999998</v>
      </c>
      <c r="CA288">
        <v>4.2</v>
      </c>
      <c r="CB288">
        <v>4.7850000000000001</v>
      </c>
      <c r="CC288">
        <v>4.9649999999999999</v>
      </c>
      <c r="CF288">
        <v>2.57</v>
      </c>
      <c r="CN288">
        <v>64.5</v>
      </c>
      <c r="CO288">
        <v>8.5</v>
      </c>
      <c r="CP288">
        <v>7.5</v>
      </c>
      <c r="CQ288">
        <v>7.5</v>
      </c>
      <c r="CR288">
        <v>9.5</v>
      </c>
      <c r="CS288">
        <v>7</v>
      </c>
      <c r="CT288">
        <v>7.5</v>
      </c>
      <c r="CU288">
        <v>8</v>
      </c>
      <c r="CW288">
        <v>5.5</v>
      </c>
      <c r="CY288">
        <v>3</v>
      </c>
    </row>
    <row r="289" spans="1:103" x14ac:dyDescent="0.25">
      <c r="A289">
        <v>1901</v>
      </c>
      <c r="B289" t="s">
        <v>513</v>
      </c>
      <c r="C289">
        <v>8.5</v>
      </c>
      <c r="D289">
        <v>6.3</v>
      </c>
      <c r="F289">
        <v>12.59</v>
      </c>
      <c r="J289">
        <v>13.9</v>
      </c>
      <c r="K289">
        <v>11.455</v>
      </c>
      <c r="L289">
        <v>12.7</v>
      </c>
      <c r="M289">
        <v>6.75</v>
      </c>
      <c r="N289">
        <v>11.91</v>
      </c>
      <c r="O289">
        <v>12</v>
      </c>
      <c r="S289">
        <v>9.9</v>
      </c>
      <c r="T289">
        <v>10.15</v>
      </c>
      <c r="U289">
        <v>10.82</v>
      </c>
      <c r="W289">
        <v>14.1</v>
      </c>
      <c r="X289">
        <v>8.99</v>
      </c>
      <c r="Y289">
        <v>12.15</v>
      </c>
      <c r="Z289">
        <v>4.8499999999999996</v>
      </c>
      <c r="AA289">
        <v>10.95</v>
      </c>
      <c r="AB289">
        <v>11.45</v>
      </c>
      <c r="AD289">
        <v>10.725</v>
      </c>
      <c r="AF289">
        <v>10.3</v>
      </c>
      <c r="AG289">
        <v>10.725</v>
      </c>
      <c r="AL289">
        <v>10.199999999999999</v>
      </c>
      <c r="AM289">
        <v>12.75</v>
      </c>
      <c r="AO289">
        <v>13.2</v>
      </c>
      <c r="AP289">
        <v>12.65</v>
      </c>
      <c r="AR289">
        <v>10.199999999999999</v>
      </c>
      <c r="AU289">
        <v>10.55</v>
      </c>
      <c r="AV289">
        <v>8.1999999999999993</v>
      </c>
      <c r="AW289">
        <v>10.5</v>
      </c>
      <c r="AX289">
        <v>8.7249999999999996</v>
      </c>
      <c r="AY289">
        <v>4.9400000000000004</v>
      </c>
      <c r="AZ289">
        <v>6.75</v>
      </c>
      <c r="BA289">
        <v>6.95</v>
      </c>
      <c r="BB289">
        <v>4.3</v>
      </c>
      <c r="BC289">
        <v>8</v>
      </c>
      <c r="BQ289">
        <v>5.34</v>
      </c>
      <c r="BR289">
        <v>4.91</v>
      </c>
      <c r="BT289">
        <v>8.89</v>
      </c>
      <c r="CA289">
        <v>2.0649999999999999</v>
      </c>
      <c r="CB289">
        <v>4.75</v>
      </c>
      <c r="CC289">
        <v>4.96</v>
      </c>
      <c r="CF289">
        <v>3.3050000000000002</v>
      </c>
      <c r="CG289">
        <v>2.1</v>
      </c>
      <c r="CN289">
        <v>65</v>
      </c>
      <c r="CO289">
        <v>8.5</v>
      </c>
      <c r="CP289">
        <v>7.5</v>
      </c>
      <c r="CQ289">
        <v>7.5</v>
      </c>
      <c r="CR289">
        <v>9.5</v>
      </c>
      <c r="CS289">
        <v>7</v>
      </c>
      <c r="CT289">
        <v>7.5</v>
      </c>
      <c r="CU289">
        <v>8</v>
      </c>
      <c r="CW289">
        <v>5.5</v>
      </c>
      <c r="CY289">
        <v>3</v>
      </c>
    </row>
    <row r="290" spans="1:103" x14ac:dyDescent="0.25">
      <c r="A290">
        <v>1901</v>
      </c>
      <c r="B290" t="s">
        <v>514</v>
      </c>
      <c r="C290">
        <v>8.5</v>
      </c>
      <c r="D290">
        <v>6.9</v>
      </c>
      <c r="F290">
        <v>12.115</v>
      </c>
      <c r="J290">
        <v>14.2</v>
      </c>
      <c r="K290">
        <v>13.05</v>
      </c>
      <c r="L290">
        <v>12.35</v>
      </c>
      <c r="M290">
        <v>7.875</v>
      </c>
      <c r="N290">
        <v>12.6</v>
      </c>
      <c r="O290">
        <v>11.94</v>
      </c>
      <c r="S290">
        <v>9.08</v>
      </c>
      <c r="T290">
        <v>8.25</v>
      </c>
      <c r="U290">
        <v>10.414999999999999</v>
      </c>
      <c r="W290">
        <v>14.005000000000001</v>
      </c>
      <c r="X290">
        <v>8.61</v>
      </c>
      <c r="Y290">
        <v>11.7</v>
      </c>
      <c r="Z290">
        <v>12.5</v>
      </c>
      <c r="AA290">
        <v>11.45</v>
      </c>
      <c r="AB290">
        <v>10.7</v>
      </c>
      <c r="AD290">
        <v>9.2799999999999994</v>
      </c>
      <c r="AF290">
        <v>11.7</v>
      </c>
      <c r="AG290">
        <v>7.2</v>
      </c>
      <c r="AL290">
        <v>8.65</v>
      </c>
      <c r="AM290">
        <v>12.07</v>
      </c>
      <c r="AO290">
        <v>13.2</v>
      </c>
      <c r="AP290">
        <v>13.68</v>
      </c>
      <c r="AR290">
        <v>10.95</v>
      </c>
      <c r="AU290">
        <v>11.2</v>
      </c>
      <c r="AV290">
        <v>8.7799999999999994</v>
      </c>
      <c r="AW290">
        <v>8.4499999999999993</v>
      </c>
      <c r="AX290">
        <v>8.0350000000000001</v>
      </c>
      <c r="AY290">
        <v>6.8</v>
      </c>
      <c r="AZ290">
        <v>9</v>
      </c>
      <c r="BA290">
        <v>6.45</v>
      </c>
      <c r="BB290">
        <v>1.07</v>
      </c>
      <c r="BC290">
        <v>9.1850000000000005</v>
      </c>
      <c r="BQ290">
        <v>5.4</v>
      </c>
      <c r="BR290">
        <v>4.92</v>
      </c>
      <c r="BT290">
        <v>8.9</v>
      </c>
      <c r="CB290">
        <v>4.8099999999999996</v>
      </c>
      <c r="CC290">
        <v>5</v>
      </c>
      <c r="CF290">
        <v>3.18</v>
      </c>
      <c r="CG290">
        <v>2.5099999999999998</v>
      </c>
      <c r="CN290">
        <v>63.5</v>
      </c>
      <c r="CO290">
        <v>8.5</v>
      </c>
      <c r="CP290">
        <v>7.5</v>
      </c>
      <c r="CQ290">
        <v>7.5</v>
      </c>
      <c r="CR290">
        <v>9.5</v>
      </c>
      <c r="CS290">
        <v>7</v>
      </c>
      <c r="CT290">
        <v>7.5</v>
      </c>
      <c r="CU290">
        <v>8</v>
      </c>
      <c r="CW290">
        <v>5.5</v>
      </c>
      <c r="CY290">
        <v>3</v>
      </c>
    </row>
    <row r="291" spans="1:103" x14ac:dyDescent="0.25">
      <c r="A291">
        <v>1901</v>
      </c>
      <c r="B291" t="s">
        <v>515</v>
      </c>
      <c r="C291">
        <v>8.5</v>
      </c>
      <c r="D291">
        <v>6.9</v>
      </c>
      <c r="F291">
        <v>12.265000000000001</v>
      </c>
      <c r="J291">
        <v>11.2</v>
      </c>
      <c r="K291">
        <v>12.2</v>
      </c>
      <c r="L291">
        <v>11.805</v>
      </c>
      <c r="M291">
        <v>6.6749999999999998</v>
      </c>
      <c r="N291">
        <v>12.085000000000001</v>
      </c>
      <c r="O291">
        <v>10.66</v>
      </c>
      <c r="S291">
        <v>8.9450000000000003</v>
      </c>
      <c r="T291">
        <v>10.199999999999999</v>
      </c>
      <c r="U291">
        <v>10.68</v>
      </c>
      <c r="W291">
        <v>15.205</v>
      </c>
      <c r="X291">
        <v>9.75</v>
      </c>
      <c r="Y291">
        <v>12.45</v>
      </c>
      <c r="Z291">
        <v>11</v>
      </c>
      <c r="AA291">
        <v>11.4</v>
      </c>
      <c r="AB291">
        <v>11.15</v>
      </c>
      <c r="AD291">
        <v>9.98</v>
      </c>
      <c r="AF291">
        <v>11.05</v>
      </c>
      <c r="AG291">
        <v>8.0449999999999999</v>
      </c>
      <c r="AL291">
        <v>10.45</v>
      </c>
      <c r="AM291">
        <v>13.77</v>
      </c>
      <c r="AO291">
        <v>14.1</v>
      </c>
      <c r="AP291">
        <v>13.48</v>
      </c>
      <c r="AR291">
        <v>12.6</v>
      </c>
      <c r="AU291">
        <v>11.7</v>
      </c>
      <c r="AV291">
        <v>7.24</v>
      </c>
      <c r="AW291">
        <v>8.5</v>
      </c>
      <c r="AX291">
        <v>8.68</v>
      </c>
      <c r="AY291">
        <v>5.16</v>
      </c>
      <c r="AZ291">
        <v>4.5</v>
      </c>
      <c r="BA291">
        <v>7.92</v>
      </c>
      <c r="BC291">
        <v>9.8650000000000002</v>
      </c>
      <c r="BQ291">
        <v>5.29</v>
      </c>
      <c r="BR291">
        <v>4.8899999999999997</v>
      </c>
      <c r="BT291">
        <v>8.94</v>
      </c>
      <c r="CB291">
        <v>4.93</v>
      </c>
      <c r="CC291">
        <v>4.9400000000000004</v>
      </c>
      <c r="CF291">
        <v>2.15</v>
      </c>
      <c r="CG291">
        <v>2.5649999999999999</v>
      </c>
      <c r="CN291">
        <v>67.25</v>
      </c>
      <c r="CO291">
        <v>8.5</v>
      </c>
      <c r="CP291">
        <v>7.5</v>
      </c>
      <c r="CQ291">
        <v>7.5</v>
      </c>
      <c r="CR291">
        <v>9.5</v>
      </c>
      <c r="CS291">
        <v>7</v>
      </c>
      <c r="CT291">
        <v>7.5</v>
      </c>
      <c r="CU291">
        <v>8</v>
      </c>
      <c r="CW291">
        <v>5.5</v>
      </c>
      <c r="CY291">
        <v>3</v>
      </c>
    </row>
    <row r="292" spans="1:103" x14ac:dyDescent="0.25">
      <c r="A292">
        <v>1901</v>
      </c>
      <c r="B292" t="s">
        <v>516</v>
      </c>
      <c r="C292">
        <v>8.5</v>
      </c>
      <c r="D292">
        <v>7.85</v>
      </c>
      <c r="F292">
        <v>11.505000000000001</v>
      </c>
      <c r="J292">
        <v>13.4</v>
      </c>
      <c r="K292">
        <v>12.6</v>
      </c>
      <c r="L292">
        <v>12</v>
      </c>
      <c r="M292">
        <v>6.16</v>
      </c>
      <c r="N292">
        <v>10.7</v>
      </c>
      <c r="O292">
        <v>10.97</v>
      </c>
      <c r="S292">
        <v>9</v>
      </c>
      <c r="T292">
        <v>9.6</v>
      </c>
      <c r="U292">
        <v>10.66</v>
      </c>
      <c r="W292">
        <v>15.105</v>
      </c>
      <c r="X292">
        <v>9.8650000000000002</v>
      </c>
      <c r="Y292">
        <v>11.5</v>
      </c>
      <c r="Z292">
        <v>12.1</v>
      </c>
      <c r="AA292">
        <v>12.05</v>
      </c>
      <c r="AB292">
        <v>10.36</v>
      </c>
      <c r="AD292">
        <v>8.25</v>
      </c>
      <c r="AF292">
        <v>10.050000000000001</v>
      </c>
      <c r="AG292">
        <v>9.3350000000000009</v>
      </c>
      <c r="AL292">
        <v>10.355</v>
      </c>
      <c r="AM292">
        <v>13.38</v>
      </c>
      <c r="AO292">
        <v>13.2</v>
      </c>
      <c r="AP292">
        <v>13.37</v>
      </c>
      <c r="AR292">
        <v>13.65</v>
      </c>
      <c r="AU292">
        <v>12.1</v>
      </c>
      <c r="AV292">
        <v>9.27</v>
      </c>
      <c r="AW292">
        <v>8.9</v>
      </c>
      <c r="AX292">
        <v>7.5949999999999998</v>
      </c>
      <c r="AY292">
        <v>5.68</v>
      </c>
      <c r="BA292">
        <v>7.7</v>
      </c>
      <c r="BC292">
        <v>6.7149999999999999</v>
      </c>
      <c r="BQ292">
        <v>4.6050000000000004</v>
      </c>
      <c r="BR292">
        <v>2.72</v>
      </c>
      <c r="BT292">
        <v>9.0350000000000001</v>
      </c>
      <c r="CB292">
        <v>4.74</v>
      </c>
      <c r="CC292">
        <v>5.0199999999999996</v>
      </c>
      <c r="CD292">
        <v>0.67500000000000004</v>
      </c>
      <c r="CF292">
        <v>2.2549999999999999</v>
      </c>
      <c r="CG292">
        <v>1.61</v>
      </c>
      <c r="CN292">
        <v>63.5</v>
      </c>
      <c r="CO292">
        <v>8.5</v>
      </c>
      <c r="CP292">
        <v>7.5</v>
      </c>
      <c r="CQ292">
        <v>7.5</v>
      </c>
      <c r="CR292">
        <v>9.5</v>
      </c>
      <c r="CS292">
        <v>7</v>
      </c>
      <c r="CT292">
        <v>7.5</v>
      </c>
      <c r="CU292">
        <v>8</v>
      </c>
      <c r="CW292">
        <v>5.5</v>
      </c>
      <c r="CY292">
        <v>3</v>
      </c>
    </row>
    <row r="293" spans="1:103" x14ac:dyDescent="0.25">
      <c r="A293">
        <v>1901</v>
      </c>
      <c r="B293" t="s">
        <v>517</v>
      </c>
      <c r="C293">
        <v>8.5</v>
      </c>
      <c r="F293">
        <v>11.595000000000001</v>
      </c>
      <c r="J293">
        <v>13.55</v>
      </c>
      <c r="K293">
        <v>13.11</v>
      </c>
      <c r="L293">
        <v>12.55</v>
      </c>
      <c r="M293">
        <v>5.55</v>
      </c>
      <c r="N293">
        <v>10.6</v>
      </c>
      <c r="O293">
        <v>11.12</v>
      </c>
      <c r="S293">
        <v>9</v>
      </c>
      <c r="T293">
        <v>9.5</v>
      </c>
      <c r="U293">
        <v>10.105</v>
      </c>
      <c r="W293">
        <v>14.865</v>
      </c>
      <c r="X293">
        <v>8.8149999999999995</v>
      </c>
      <c r="Y293">
        <v>12.6</v>
      </c>
      <c r="Z293">
        <v>13.25</v>
      </c>
      <c r="AA293">
        <v>12.3</v>
      </c>
      <c r="AB293">
        <v>12.49</v>
      </c>
      <c r="AD293">
        <v>9.17</v>
      </c>
      <c r="AF293">
        <v>9.65</v>
      </c>
      <c r="AG293">
        <v>8.14</v>
      </c>
      <c r="AL293">
        <v>10.45</v>
      </c>
      <c r="AM293">
        <v>12</v>
      </c>
      <c r="AO293">
        <v>12.43</v>
      </c>
      <c r="AP293">
        <v>13.39</v>
      </c>
      <c r="AR293">
        <v>12.4</v>
      </c>
      <c r="AU293">
        <v>11.3</v>
      </c>
      <c r="AV293">
        <v>7.2050000000000001</v>
      </c>
      <c r="AW293">
        <v>9.01</v>
      </c>
      <c r="AX293">
        <v>9.41</v>
      </c>
      <c r="AY293">
        <v>6.22</v>
      </c>
      <c r="AZ293">
        <v>5.76</v>
      </c>
      <c r="BA293">
        <v>7.7</v>
      </c>
      <c r="BB293">
        <v>2.6</v>
      </c>
      <c r="BC293">
        <v>4.95</v>
      </c>
      <c r="BQ293">
        <v>5.2549999999999999</v>
      </c>
      <c r="BR293">
        <v>4.8600000000000003</v>
      </c>
      <c r="BT293">
        <v>8.82</v>
      </c>
      <c r="CB293">
        <v>4.96</v>
      </c>
      <c r="CC293">
        <v>5.0199999999999996</v>
      </c>
      <c r="CF293">
        <v>3.1549999999999998</v>
      </c>
      <c r="CG293">
        <v>3.19</v>
      </c>
      <c r="CN293">
        <v>63</v>
      </c>
      <c r="CO293">
        <v>8.5</v>
      </c>
      <c r="CP293">
        <v>7.5</v>
      </c>
      <c r="CQ293">
        <v>7.5</v>
      </c>
      <c r="CR293">
        <v>9.5</v>
      </c>
      <c r="CS293">
        <v>7</v>
      </c>
      <c r="CT293">
        <v>7.5</v>
      </c>
      <c r="CU293">
        <v>8</v>
      </c>
      <c r="CW293">
        <v>5.5</v>
      </c>
      <c r="CY293">
        <v>3</v>
      </c>
    </row>
    <row r="294" spans="1:103" x14ac:dyDescent="0.25">
      <c r="A294">
        <v>1901</v>
      </c>
      <c r="B294" t="s">
        <v>518</v>
      </c>
      <c r="C294">
        <v>8.5</v>
      </c>
      <c r="F294">
        <v>11.705</v>
      </c>
      <c r="J294">
        <v>12.8</v>
      </c>
      <c r="K294">
        <v>13.55</v>
      </c>
      <c r="L294">
        <v>12.35</v>
      </c>
      <c r="M294">
        <v>5.45</v>
      </c>
      <c r="N294">
        <v>11</v>
      </c>
      <c r="O294">
        <v>10.585000000000001</v>
      </c>
      <c r="S294">
        <v>8.5449999999999999</v>
      </c>
      <c r="T294">
        <v>9.9499999999999993</v>
      </c>
      <c r="U294">
        <v>9.9</v>
      </c>
      <c r="W294">
        <v>15.45</v>
      </c>
      <c r="X294">
        <v>9.0749999999999993</v>
      </c>
      <c r="Y294">
        <v>13.5</v>
      </c>
      <c r="Z294">
        <v>13.115</v>
      </c>
      <c r="AA294">
        <v>12.3</v>
      </c>
      <c r="AB294">
        <v>12.26</v>
      </c>
      <c r="AD294">
        <v>9.0749999999999993</v>
      </c>
      <c r="AF294">
        <v>10.5</v>
      </c>
      <c r="AG294">
        <v>9.36</v>
      </c>
      <c r="AL294">
        <v>10.3</v>
      </c>
      <c r="AM294">
        <v>12.27</v>
      </c>
      <c r="AO294">
        <v>12.15</v>
      </c>
      <c r="AP294">
        <v>13.26</v>
      </c>
      <c r="AR294">
        <v>13.05</v>
      </c>
      <c r="AU294">
        <v>12</v>
      </c>
      <c r="AV294">
        <v>8.25</v>
      </c>
      <c r="AW294">
        <v>7.4050000000000002</v>
      </c>
      <c r="AX294">
        <v>7.65</v>
      </c>
      <c r="AY294">
        <v>4.8</v>
      </c>
      <c r="AZ294">
        <v>8.9700000000000006</v>
      </c>
      <c r="BA294">
        <v>7.7</v>
      </c>
      <c r="BB294">
        <v>4.3499999999999996</v>
      </c>
      <c r="BC294">
        <v>10.71</v>
      </c>
      <c r="BQ294">
        <v>5.1050000000000004</v>
      </c>
      <c r="BR294">
        <v>4.82</v>
      </c>
      <c r="BT294">
        <v>8.9049999999999994</v>
      </c>
      <c r="CB294">
        <v>4.97</v>
      </c>
      <c r="CC294">
        <v>4.9550000000000001</v>
      </c>
      <c r="CF294">
        <v>3.5350000000000001</v>
      </c>
      <c r="CG294">
        <v>3.2</v>
      </c>
      <c r="CN294">
        <v>66</v>
      </c>
      <c r="CO294">
        <v>8.5</v>
      </c>
      <c r="CP294">
        <v>7.5</v>
      </c>
      <c r="CQ294">
        <v>7.5</v>
      </c>
      <c r="CR294">
        <v>9.5</v>
      </c>
      <c r="CS294">
        <v>7</v>
      </c>
      <c r="CT294">
        <v>7.5</v>
      </c>
      <c r="CU294">
        <v>8</v>
      </c>
      <c r="CW294">
        <v>5.5</v>
      </c>
      <c r="CY294">
        <v>3</v>
      </c>
    </row>
    <row r="295" spans="1:103" x14ac:dyDescent="0.25">
      <c r="A295">
        <v>1901</v>
      </c>
      <c r="B295" t="s">
        <v>519</v>
      </c>
      <c r="C295">
        <v>8.5</v>
      </c>
      <c r="F295">
        <v>12.21</v>
      </c>
      <c r="J295">
        <v>12.02</v>
      </c>
      <c r="K295">
        <v>13.55</v>
      </c>
      <c r="L295">
        <v>12.55</v>
      </c>
      <c r="M295">
        <v>6.75</v>
      </c>
      <c r="N295">
        <v>9.85</v>
      </c>
      <c r="O295">
        <v>10.82</v>
      </c>
      <c r="S295">
        <v>9.25</v>
      </c>
      <c r="T295">
        <v>11.45</v>
      </c>
      <c r="U295">
        <v>9.9</v>
      </c>
      <c r="W295">
        <v>15.404999999999999</v>
      </c>
      <c r="X295">
        <v>9.9</v>
      </c>
      <c r="Y295">
        <v>12.3</v>
      </c>
      <c r="Z295">
        <v>13.9</v>
      </c>
      <c r="AA295">
        <v>12.5</v>
      </c>
      <c r="AB295">
        <v>12.08</v>
      </c>
      <c r="AD295">
        <v>8.25</v>
      </c>
      <c r="AF295">
        <v>10.199999999999999</v>
      </c>
      <c r="AG295">
        <v>10.385</v>
      </c>
      <c r="AL295">
        <v>9.35</v>
      </c>
      <c r="AM295">
        <v>12.6</v>
      </c>
      <c r="AO295">
        <v>12.75</v>
      </c>
      <c r="AP295">
        <v>12.664999999999999</v>
      </c>
      <c r="AR295">
        <v>13.5</v>
      </c>
      <c r="AU295">
        <v>11.95</v>
      </c>
      <c r="AV295">
        <v>9.24</v>
      </c>
      <c r="AW295">
        <v>6</v>
      </c>
      <c r="AX295">
        <v>7.65</v>
      </c>
      <c r="AY295">
        <v>6.2</v>
      </c>
      <c r="AZ295">
        <v>8.8000000000000007</v>
      </c>
      <c r="BA295">
        <v>8.61</v>
      </c>
      <c r="BB295">
        <v>4.9000000000000004</v>
      </c>
      <c r="BC295">
        <v>12.53</v>
      </c>
      <c r="BQ295">
        <v>5.19</v>
      </c>
      <c r="BR295">
        <v>4.8600000000000003</v>
      </c>
      <c r="BT295">
        <v>9.2799999999999994</v>
      </c>
      <c r="BW295">
        <v>4.97</v>
      </c>
      <c r="CB295">
        <v>4.9800000000000004</v>
      </c>
      <c r="CD295">
        <v>1.7050000000000001</v>
      </c>
      <c r="CF295">
        <v>3.4449999999999998</v>
      </c>
      <c r="CG295">
        <v>3.2149999999999999</v>
      </c>
      <c r="CN295">
        <v>68.25</v>
      </c>
      <c r="CO295">
        <v>8.5</v>
      </c>
      <c r="CP295">
        <v>7.5</v>
      </c>
      <c r="CQ295">
        <v>7.5</v>
      </c>
      <c r="CR295">
        <v>9.5</v>
      </c>
      <c r="CS295">
        <v>7</v>
      </c>
      <c r="CT295">
        <v>7.5</v>
      </c>
      <c r="CU295">
        <v>8</v>
      </c>
      <c r="CW295">
        <v>5.5</v>
      </c>
      <c r="CY295">
        <v>3</v>
      </c>
    </row>
    <row r="296" spans="1:103" x14ac:dyDescent="0.25">
      <c r="A296">
        <v>1901</v>
      </c>
      <c r="B296" t="s">
        <v>520</v>
      </c>
      <c r="C296">
        <v>8.5</v>
      </c>
      <c r="F296">
        <v>12.375</v>
      </c>
      <c r="J296">
        <v>11.5</v>
      </c>
      <c r="K296">
        <v>13.3</v>
      </c>
      <c r="L296">
        <v>12.8</v>
      </c>
      <c r="M296">
        <v>7.875</v>
      </c>
      <c r="N296">
        <v>8.25</v>
      </c>
      <c r="O296">
        <v>10.98</v>
      </c>
      <c r="S296">
        <v>8.25</v>
      </c>
      <c r="T296">
        <v>10.75</v>
      </c>
      <c r="U296">
        <v>10.725</v>
      </c>
      <c r="W296">
        <v>15.05</v>
      </c>
      <c r="X296">
        <v>9.2149999999999999</v>
      </c>
      <c r="Y296">
        <v>12.95</v>
      </c>
      <c r="Z296">
        <v>13.5</v>
      </c>
      <c r="AA296">
        <v>12.6</v>
      </c>
      <c r="AB296">
        <v>9.9499999999999993</v>
      </c>
      <c r="AD296">
        <v>8.6449999999999996</v>
      </c>
      <c r="AF296">
        <v>10.35</v>
      </c>
      <c r="AG296">
        <v>10.029999999999999</v>
      </c>
      <c r="AL296">
        <v>8.49</v>
      </c>
      <c r="AM296">
        <v>11.625</v>
      </c>
      <c r="AO296">
        <v>12.645</v>
      </c>
      <c r="AP296">
        <v>12.67</v>
      </c>
      <c r="AR296">
        <v>12.2</v>
      </c>
      <c r="AU296">
        <v>12</v>
      </c>
      <c r="AV296">
        <v>8.39</v>
      </c>
      <c r="AW296">
        <v>8.1750000000000007</v>
      </c>
      <c r="AX296">
        <v>6.1749999999999998</v>
      </c>
      <c r="AY296">
        <v>6.7</v>
      </c>
      <c r="AZ296">
        <v>7.7</v>
      </c>
      <c r="BA296">
        <v>8.6300000000000008</v>
      </c>
      <c r="BB296">
        <v>4.2</v>
      </c>
      <c r="BC296">
        <v>10.175000000000001</v>
      </c>
      <c r="BQ296">
        <v>4.6950000000000003</v>
      </c>
      <c r="BR296">
        <v>4.8899999999999997</v>
      </c>
      <c r="BT296">
        <v>8.76</v>
      </c>
      <c r="BW296">
        <v>4.9800000000000004</v>
      </c>
      <c r="CB296">
        <v>4.9000000000000004</v>
      </c>
      <c r="CD296">
        <v>4.78</v>
      </c>
      <c r="CF296">
        <v>3.4049999999999998</v>
      </c>
      <c r="CG296">
        <v>3.105</v>
      </c>
      <c r="CN296">
        <v>67.25</v>
      </c>
      <c r="CO296">
        <v>8.5</v>
      </c>
      <c r="CP296">
        <v>7.5</v>
      </c>
      <c r="CQ296">
        <v>7.5</v>
      </c>
      <c r="CR296">
        <v>9.5</v>
      </c>
      <c r="CS296">
        <v>7</v>
      </c>
      <c r="CT296">
        <v>7.5</v>
      </c>
      <c r="CU296">
        <v>8</v>
      </c>
      <c r="CW296">
        <v>5.5</v>
      </c>
      <c r="CY296">
        <v>3</v>
      </c>
    </row>
    <row r="297" spans="1:103" x14ac:dyDescent="0.25">
      <c r="A297">
        <v>1901</v>
      </c>
      <c r="B297" t="s">
        <v>521</v>
      </c>
      <c r="C297">
        <v>8.5</v>
      </c>
      <c r="F297">
        <v>12.375</v>
      </c>
      <c r="J297">
        <v>12.925000000000001</v>
      </c>
      <c r="K297">
        <v>13.45</v>
      </c>
      <c r="L297">
        <v>12.75</v>
      </c>
      <c r="M297">
        <v>7.875</v>
      </c>
      <c r="N297">
        <v>10.4</v>
      </c>
      <c r="O297">
        <v>11.95</v>
      </c>
      <c r="S297">
        <v>8.25</v>
      </c>
      <c r="T297">
        <v>10.9</v>
      </c>
      <c r="U297">
        <v>10.18</v>
      </c>
      <c r="W297">
        <v>15.25</v>
      </c>
      <c r="X297">
        <v>8.8699999999999992</v>
      </c>
      <c r="Y297">
        <v>12.75</v>
      </c>
      <c r="Z297">
        <v>13.65</v>
      </c>
      <c r="AA297">
        <v>12.5</v>
      </c>
      <c r="AB297">
        <v>11.6</v>
      </c>
      <c r="AD297">
        <v>8.6649999999999991</v>
      </c>
      <c r="AF297">
        <v>10.75</v>
      </c>
      <c r="AG297">
        <v>9.6300000000000008</v>
      </c>
      <c r="AL297">
        <v>9.3149999999999995</v>
      </c>
      <c r="AM297">
        <v>13.51</v>
      </c>
      <c r="AO297">
        <v>12.35</v>
      </c>
      <c r="AP297">
        <v>10.35</v>
      </c>
      <c r="AR297">
        <v>13.15</v>
      </c>
      <c r="AU297">
        <v>11.8</v>
      </c>
      <c r="AV297">
        <v>7.8</v>
      </c>
      <c r="AW297">
        <v>9.9</v>
      </c>
      <c r="AX297">
        <v>7.625</v>
      </c>
      <c r="AY297">
        <v>6.87</v>
      </c>
      <c r="AZ297">
        <v>8.9250000000000007</v>
      </c>
      <c r="BB297">
        <v>4.25</v>
      </c>
      <c r="BC297">
        <v>10.94</v>
      </c>
      <c r="BQ297">
        <v>4.18</v>
      </c>
      <c r="BR297">
        <v>4.92</v>
      </c>
      <c r="BT297">
        <v>8.7349999999999994</v>
      </c>
      <c r="BW297">
        <v>5.0549999999999997</v>
      </c>
      <c r="CB297">
        <v>4.7699999999999996</v>
      </c>
      <c r="CD297">
        <v>4.8499999999999996</v>
      </c>
      <c r="CF297">
        <v>3.6</v>
      </c>
      <c r="CG297">
        <v>3.18</v>
      </c>
      <c r="CN297">
        <v>69.75</v>
      </c>
      <c r="CO297">
        <v>8.5</v>
      </c>
      <c r="CP297">
        <v>7.5</v>
      </c>
      <c r="CQ297">
        <v>7.5</v>
      </c>
      <c r="CR297">
        <v>9.5</v>
      </c>
      <c r="CS297">
        <v>7</v>
      </c>
      <c r="CT297">
        <v>7.5</v>
      </c>
      <c r="CU297">
        <v>8</v>
      </c>
      <c r="CW297">
        <v>5.5</v>
      </c>
      <c r="CY297">
        <v>3</v>
      </c>
    </row>
    <row r="298" spans="1:103" x14ac:dyDescent="0.25">
      <c r="A298">
        <v>1901</v>
      </c>
      <c r="B298" t="s">
        <v>522</v>
      </c>
      <c r="C298">
        <v>8.5</v>
      </c>
      <c r="F298">
        <v>11.55</v>
      </c>
      <c r="J298">
        <v>12.1</v>
      </c>
      <c r="K298">
        <v>11.35</v>
      </c>
      <c r="L298">
        <v>11.3</v>
      </c>
      <c r="M298">
        <v>6.75</v>
      </c>
      <c r="N298">
        <v>9.8350000000000009</v>
      </c>
      <c r="O298">
        <v>9.35</v>
      </c>
      <c r="S298">
        <v>3.9350000000000001</v>
      </c>
      <c r="T298">
        <v>11</v>
      </c>
      <c r="U298">
        <v>9.5950000000000006</v>
      </c>
      <c r="W298">
        <v>14.85</v>
      </c>
      <c r="X298">
        <v>8.25</v>
      </c>
      <c r="Y298">
        <v>11.15</v>
      </c>
      <c r="Z298">
        <v>11.95</v>
      </c>
      <c r="AA298">
        <v>11.05</v>
      </c>
      <c r="AB298">
        <v>8.43</v>
      </c>
      <c r="AD298">
        <v>7.65</v>
      </c>
      <c r="AF298">
        <v>9.85</v>
      </c>
      <c r="AG298">
        <v>9.4149999999999991</v>
      </c>
      <c r="AL298">
        <v>8.5</v>
      </c>
      <c r="AM298">
        <v>12.355</v>
      </c>
      <c r="AO298">
        <v>11.94</v>
      </c>
      <c r="AP298">
        <v>10.83</v>
      </c>
      <c r="AR298">
        <v>12.1</v>
      </c>
      <c r="AU298">
        <v>12</v>
      </c>
      <c r="AV298">
        <v>5.64</v>
      </c>
      <c r="AW298">
        <v>9.6</v>
      </c>
      <c r="AX298">
        <v>7.7</v>
      </c>
      <c r="AY298">
        <v>7.3</v>
      </c>
      <c r="AZ298">
        <v>6.5049999999999999</v>
      </c>
      <c r="BB298">
        <v>2.92</v>
      </c>
      <c r="BC298">
        <v>9.0500000000000007</v>
      </c>
      <c r="BQ298">
        <v>4.34</v>
      </c>
      <c r="BR298">
        <v>4.83</v>
      </c>
      <c r="BT298">
        <v>8.92</v>
      </c>
      <c r="BW298">
        <v>4.96</v>
      </c>
      <c r="CA298">
        <v>3.2</v>
      </c>
      <c r="CB298">
        <v>4.71</v>
      </c>
      <c r="CD298">
        <v>4.6950000000000003</v>
      </c>
      <c r="CF298">
        <v>3.41</v>
      </c>
      <c r="CN298">
        <v>60.75</v>
      </c>
      <c r="CO298">
        <v>8.5</v>
      </c>
      <c r="CP298">
        <v>7.5</v>
      </c>
      <c r="CQ298">
        <v>7.5</v>
      </c>
      <c r="CR298">
        <v>9.5</v>
      </c>
      <c r="CS298">
        <v>7</v>
      </c>
      <c r="CT298">
        <v>7.5</v>
      </c>
      <c r="CU298">
        <v>8</v>
      </c>
      <c r="CW298">
        <v>5.5</v>
      </c>
      <c r="CY298">
        <v>3</v>
      </c>
    </row>
    <row r="299" spans="1:103" x14ac:dyDescent="0.25">
      <c r="A299">
        <v>1901</v>
      </c>
      <c r="B299" t="s">
        <v>523</v>
      </c>
      <c r="C299">
        <v>8.5</v>
      </c>
      <c r="F299">
        <v>9.0749999999999993</v>
      </c>
      <c r="J299">
        <v>8.125</v>
      </c>
      <c r="K299">
        <v>8.65</v>
      </c>
      <c r="L299">
        <v>9.15</v>
      </c>
      <c r="M299">
        <v>4.5</v>
      </c>
      <c r="N299">
        <v>7.8849999999999998</v>
      </c>
      <c r="O299">
        <v>5.98</v>
      </c>
      <c r="T299">
        <v>6.6</v>
      </c>
      <c r="U299">
        <v>7.26</v>
      </c>
      <c r="W299">
        <v>13.154999999999999</v>
      </c>
      <c r="X299">
        <v>6.6</v>
      </c>
      <c r="Y299">
        <v>8.1999999999999993</v>
      </c>
      <c r="Z299">
        <v>7.75</v>
      </c>
      <c r="AA299">
        <v>8.5</v>
      </c>
      <c r="AB299">
        <v>8.08</v>
      </c>
      <c r="AD299">
        <v>6.84</v>
      </c>
      <c r="AF299">
        <v>6.6</v>
      </c>
      <c r="AG299">
        <v>6.65</v>
      </c>
      <c r="AL299">
        <v>7.48</v>
      </c>
      <c r="AM299">
        <v>7.48</v>
      </c>
      <c r="AO299">
        <v>9.6950000000000003</v>
      </c>
      <c r="AP299">
        <v>11.03</v>
      </c>
      <c r="AR299">
        <v>9.1999999999999993</v>
      </c>
      <c r="AU299">
        <v>10.4</v>
      </c>
      <c r="AV299">
        <v>5.07</v>
      </c>
      <c r="AW299">
        <v>6.6</v>
      </c>
      <c r="AX299">
        <v>6.2</v>
      </c>
      <c r="AY299">
        <v>4</v>
      </c>
      <c r="AZ299">
        <v>7.2149999999999999</v>
      </c>
      <c r="BB299">
        <v>3</v>
      </c>
      <c r="BC299">
        <v>6.6849999999999996</v>
      </c>
      <c r="BQ299">
        <v>2.46</v>
      </c>
      <c r="BR299">
        <v>3.56</v>
      </c>
      <c r="BT299">
        <v>6.8449999999999998</v>
      </c>
      <c r="BW299">
        <v>3.24</v>
      </c>
      <c r="CA299">
        <v>2.41</v>
      </c>
      <c r="CB299">
        <v>3.39</v>
      </c>
      <c r="CD299">
        <v>3.5550000000000002</v>
      </c>
      <c r="CF299">
        <v>3.57</v>
      </c>
      <c r="CN299">
        <v>49.75</v>
      </c>
      <c r="CO299">
        <v>8.5</v>
      </c>
      <c r="CP299">
        <v>7.5</v>
      </c>
      <c r="CQ299">
        <v>7.5</v>
      </c>
      <c r="CR299">
        <v>9.5</v>
      </c>
      <c r="CS299">
        <v>7</v>
      </c>
      <c r="CT299">
        <v>7.5</v>
      </c>
      <c r="CU299">
        <v>8</v>
      </c>
      <c r="CW299">
        <v>5.5</v>
      </c>
      <c r="CY299">
        <v>3</v>
      </c>
    </row>
    <row r="300" spans="1:103" x14ac:dyDescent="0.25">
      <c r="A300">
        <v>1902</v>
      </c>
      <c r="B300" t="s">
        <v>524</v>
      </c>
      <c r="C300">
        <v>10</v>
      </c>
      <c r="F300">
        <v>8.4749999999999996</v>
      </c>
      <c r="J300">
        <v>10</v>
      </c>
      <c r="K300">
        <v>8.4550000000000001</v>
      </c>
      <c r="L300">
        <v>9.5500000000000007</v>
      </c>
      <c r="M300">
        <v>4.5</v>
      </c>
      <c r="N300">
        <v>8.25</v>
      </c>
      <c r="S300">
        <v>4.75</v>
      </c>
      <c r="T300">
        <v>7.7</v>
      </c>
      <c r="U300">
        <v>8.25</v>
      </c>
      <c r="W300">
        <v>12</v>
      </c>
      <c r="X300">
        <v>6.6</v>
      </c>
      <c r="Y300">
        <v>8.3000000000000007</v>
      </c>
      <c r="Z300">
        <v>8.8000000000000007</v>
      </c>
      <c r="AA300">
        <v>9.3000000000000007</v>
      </c>
      <c r="AB300">
        <v>8.06</v>
      </c>
      <c r="AD300">
        <v>6.1150000000000002</v>
      </c>
      <c r="AF300">
        <v>6.6</v>
      </c>
      <c r="AG300">
        <v>6.95</v>
      </c>
      <c r="AL300">
        <v>6.8</v>
      </c>
      <c r="AM300">
        <v>7.03</v>
      </c>
      <c r="AO300">
        <v>7.84</v>
      </c>
      <c r="AP300">
        <v>10.42</v>
      </c>
      <c r="AQ300">
        <v>5.95</v>
      </c>
      <c r="AR300">
        <v>7.6</v>
      </c>
      <c r="AU300">
        <v>11.4</v>
      </c>
      <c r="AV300">
        <v>5.0599999999999996</v>
      </c>
      <c r="AW300">
        <v>4.125</v>
      </c>
      <c r="AY300">
        <v>5.9</v>
      </c>
      <c r="AZ300">
        <v>6.6</v>
      </c>
      <c r="BB300">
        <v>3.5</v>
      </c>
      <c r="BC300">
        <v>3.9950000000000001</v>
      </c>
      <c r="BL300">
        <v>4.2</v>
      </c>
      <c r="BQ300">
        <v>3.59</v>
      </c>
      <c r="BR300">
        <v>4.2</v>
      </c>
      <c r="BT300">
        <v>7.415</v>
      </c>
      <c r="BW300">
        <v>3.3</v>
      </c>
      <c r="CA300">
        <v>2.395</v>
      </c>
      <c r="CB300">
        <v>3.63</v>
      </c>
      <c r="CC300">
        <v>3.3</v>
      </c>
      <c r="CD300">
        <v>3.5</v>
      </c>
      <c r="CN300">
        <v>49.25</v>
      </c>
      <c r="CO300">
        <v>8.5</v>
      </c>
      <c r="CP300">
        <v>7.5</v>
      </c>
      <c r="CQ300">
        <v>7.5</v>
      </c>
      <c r="CR300">
        <v>9.5</v>
      </c>
      <c r="CS300">
        <v>7</v>
      </c>
      <c r="CT300">
        <v>7.5</v>
      </c>
      <c r="CU300">
        <v>8</v>
      </c>
      <c r="CW300">
        <v>6</v>
      </c>
      <c r="CY300">
        <v>4</v>
      </c>
    </row>
    <row r="301" spans="1:103" x14ac:dyDescent="0.25">
      <c r="A301">
        <v>1902</v>
      </c>
      <c r="B301" t="s">
        <v>525</v>
      </c>
      <c r="C301">
        <v>10</v>
      </c>
      <c r="F301">
        <v>10.785</v>
      </c>
      <c r="J301">
        <v>6.25</v>
      </c>
      <c r="K301">
        <v>12.1</v>
      </c>
      <c r="L301">
        <v>12.65</v>
      </c>
      <c r="M301">
        <v>6.75</v>
      </c>
      <c r="N301">
        <v>5.3150000000000004</v>
      </c>
      <c r="T301">
        <v>9.9</v>
      </c>
      <c r="U301">
        <v>8.8699999999999992</v>
      </c>
      <c r="W301">
        <v>14.4</v>
      </c>
      <c r="X301">
        <v>8.7349999999999994</v>
      </c>
      <c r="Y301">
        <v>11.05</v>
      </c>
      <c r="Z301">
        <v>11.275</v>
      </c>
      <c r="AA301">
        <v>10.55</v>
      </c>
      <c r="AB301">
        <v>9.9049999999999994</v>
      </c>
      <c r="AD301">
        <v>7.4249999999999998</v>
      </c>
      <c r="AF301">
        <v>3.3</v>
      </c>
      <c r="AG301">
        <v>6.37</v>
      </c>
      <c r="AL301">
        <v>8.93</v>
      </c>
      <c r="AM301">
        <v>12.44</v>
      </c>
      <c r="AO301">
        <v>10.8</v>
      </c>
      <c r="AP301">
        <v>10.885</v>
      </c>
      <c r="AR301">
        <v>9</v>
      </c>
      <c r="AU301">
        <v>12.6</v>
      </c>
      <c r="AV301">
        <v>6.48</v>
      </c>
      <c r="AW301">
        <v>7.4249999999999998</v>
      </c>
      <c r="AX301">
        <v>7.65</v>
      </c>
      <c r="AY301">
        <v>8.35</v>
      </c>
      <c r="AZ301">
        <v>7.7</v>
      </c>
      <c r="BB301">
        <v>3.85</v>
      </c>
      <c r="BL301">
        <v>5.17</v>
      </c>
      <c r="BQ301">
        <v>4.5</v>
      </c>
      <c r="BR301">
        <v>5.17</v>
      </c>
      <c r="BT301">
        <v>8.14</v>
      </c>
      <c r="CB301">
        <v>4.51</v>
      </c>
      <c r="CC301">
        <v>4.76</v>
      </c>
      <c r="CE301">
        <v>3.375</v>
      </c>
      <c r="CF301">
        <v>3.27</v>
      </c>
      <c r="CN301">
        <v>53.25</v>
      </c>
      <c r="CO301">
        <v>8.5</v>
      </c>
      <c r="CP301">
        <v>7.5</v>
      </c>
      <c r="CQ301">
        <v>7.5</v>
      </c>
      <c r="CR301">
        <v>9.5</v>
      </c>
      <c r="CS301">
        <v>7</v>
      </c>
      <c r="CT301">
        <v>7.5</v>
      </c>
      <c r="CU301">
        <v>8</v>
      </c>
      <c r="CW301">
        <v>6</v>
      </c>
      <c r="CY301">
        <v>4</v>
      </c>
    </row>
    <row r="302" spans="1:103" x14ac:dyDescent="0.25">
      <c r="A302">
        <v>1902</v>
      </c>
      <c r="B302" t="s">
        <v>526</v>
      </c>
      <c r="C302">
        <v>10</v>
      </c>
      <c r="F302">
        <v>11.02</v>
      </c>
      <c r="J302">
        <v>7</v>
      </c>
      <c r="K302">
        <v>11.225</v>
      </c>
      <c r="L302">
        <v>12.56</v>
      </c>
      <c r="M302">
        <v>7.39</v>
      </c>
      <c r="N302">
        <v>10</v>
      </c>
      <c r="T302">
        <v>9.9</v>
      </c>
      <c r="U302">
        <v>9.0749999999999993</v>
      </c>
      <c r="W302">
        <v>14.41</v>
      </c>
      <c r="X302">
        <v>9.11</v>
      </c>
      <c r="Y302">
        <v>11.55</v>
      </c>
      <c r="Z302">
        <v>2.65</v>
      </c>
      <c r="AA302">
        <v>11.25</v>
      </c>
      <c r="AB302">
        <v>10.85</v>
      </c>
      <c r="AD302">
        <v>8.1750000000000007</v>
      </c>
      <c r="AF302">
        <v>7.4249999999999998</v>
      </c>
      <c r="AG302">
        <v>7.5</v>
      </c>
      <c r="AL302">
        <v>9.1</v>
      </c>
      <c r="AM302">
        <v>12.1</v>
      </c>
      <c r="AO302">
        <v>11.55</v>
      </c>
      <c r="AP302">
        <v>11.02</v>
      </c>
      <c r="AR302">
        <v>9.41</v>
      </c>
      <c r="AU302">
        <v>12.6</v>
      </c>
      <c r="AV302">
        <v>7.3949999999999996</v>
      </c>
      <c r="AW302">
        <v>8.1549999999999994</v>
      </c>
      <c r="AX302">
        <v>8.44</v>
      </c>
      <c r="AY302">
        <v>10.79</v>
      </c>
      <c r="AZ302">
        <v>9.25</v>
      </c>
      <c r="BB302">
        <v>4.04</v>
      </c>
      <c r="BQ302">
        <v>3.8050000000000002</v>
      </c>
      <c r="BT302">
        <v>8.0749999999999993</v>
      </c>
      <c r="CB302">
        <v>4.5999999999999996</v>
      </c>
      <c r="CC302">
        <v>5.01</v>
      </c>
      <c r="CE302">
        <v>3.4449999999999998</v>
      </c>
      <c r="CF302">
        <v>3.41</v>
      </c>
      <c r="CN302">
        <v>57.75</v>
      </c>
      <c r="CO302">
        <v>8.5</v>
      </c>
      <c r="CP302">
        <v>7.5</v>
      </c>
      <c r="CQ302">
        <v>7.5</v>
      </c>
      <c r="CR302">
        <v>9.5</v>
      </c>
      <c r="CS302">
        <v>7</v>
      </c>
      <c r="CT302">
        <v>7.5</v>
      </c>
      <c r="CU302">
        <v>8</v>
      </c>
      <c r="CW302">
        <v>6</v>
      </c>
      <c r="CY302">
        <v>4</v>
      </c>
    </row>
    <row r="303" spans="1:103" x14ac:dyDescent="0.25">
      <c r="A303">
        <v>1902</v>
      </c>
      <c r="B303" t="s">
        <v>527</v>
      </c>
      <c r="C303">
        <v>10</v>
      </c>
      <c r="F303">
        <v>10.25</v>
      </c>
      <c r="J303">
        <v>11</v>
      </c>
      <c r="K303">
        <v>10.725</v>
      </c>
      <c r="L303">
        <v>11.66</v>
      </c>
      <c r="M303">
        <v>5.95</v>
      </c>
      <c r="N303">
        <v>9.6349999999999998</v>
      </c>
      <c r="S303">
        <v>6.75</v>
      </c>
      <c r="T303">
        <v>9.9</v>
      </c>
      <c r="U303">
        <v>9.7449999999999992</v>
      </c>
      <c r="W303">
        <v>13.85</v>
      </c>
      <c r="X303">
        <v>8.1</v>
      </c>
      <c r="Y303">
        <v>10.65</v>
      </c>
      <c r="Z303">
        <v>11.9</v>
      </c>
      <c r="AA303">
        <v>10.050000000000001</v>
      </c>
      <c r="AB303">
        <v>8.75</v>
      </c>
      <c r="AD303">
        <v>7.6</v>
      </c>
      <c r="AF303">
        <v>9.9</v>
      </c>
      <c r="AG303">
        <v>8.2100000000000009</v>
      </c>
      <c r="AL303">
        <v>7.65</v>
      </c>
      <c r="AM303">
        <v>11</v>
      </c>
      <c r="AO303">
        <v>11.55</v>
      </c>
      <c r="AP303">
        <v>10.675000000000001</v>
      </c>
      <c r="AR303">
        <v>9.625</v>
      </c>
      <c r="AU303">
        <v>12.3</v>
      </c>
      <c r="AV303">
        <v>6.2</v>
      </c>
      <c r="AW303">
        <v>7.5</v>
      </c>
      <c r="AX303">
        <v>5.2949999999999999</v>
      </c>
      <c r="AY303">
        <v>8</v>
      </c>
      <c r="AZ303">
        <v>8.67</v>
      </c>
      <c r="BB303">
        <v>6.75</v>
      </c>
      <c r="BQ303">
        <v>3.3050000000000002</v>
      </c>
      <c r="BT303">
        <v>7.91</v>
      </c>
      <c r="CB303">
        <v>4.71</v>
      </c>
      <c r="CC303">
        <v>4.97</v>
      </c>
      <c r="CE303">
        <v>1.94</v>
      </c>
      <c r="CF303">
        <v>2.3250000000000002</v>
      </c>
      <c r="CN303">
        <v>58.75</v>
      </c>
      <c r="CO303">
        <v>8.5</v>
      </c>
      <c r="CP303">
        <v>7.5</v>
      </c>
      <c r="CQ303">
        <v>7.5</v>
      </c>
      <c r="CR303">
        <v>9.5</v>
      </c>
      <c r="CS303">
        <v>7</v>
      </c>
      <c r="CT303">
        <v>7.5</v>
      </c>
      <c r="CU303">
        <v>8</v>
      </c>
      <c r="CW303">
        <v>6</v>
      </c>
      <c r="CY303">
        <v>4</v>
      </c>
    </row>
    <row r="304" spans="1:103" x14ac:dyDescent="0.25">
      <c r="A304">
        <v>1902</v>
      </c>
      <c r="B304" t="s">
        <v>528</v>
      </c>
      <c r="C304">
        <v>10</v>
      </c>
      <c r="F304">
        <v>10.54</v>
      </c>
      <c r="J304">
        <v>10.675000000000001</v>
      </c>
      <c r="K304">
        <v>12.1</v>
      </c>
      <c r="L304">
        <v>12.55</v>
      </c>
      <c r="M304">
        <v>6.75</v>
      </c>
      <c r="N304">
        <v>10.3</v>
      </c>
      <c r="S304">
        <v>8.25</v>
      </c>
      <c r="T304">
        <v>9.9</v>
      </c>
      <c r="U304">
        <v>9.85</v>
      </c>
      <c r="W304">
        <v>13.9</v>
      </c>
      <c r="X304">
        <v>9.1150000000000002</v>
      </c>
      <c r="Y304">
        <v>11.8</v>
      </c>
      <c r="Z304">
        <v>12.6</v>
      </c>
      <c r="AA304">
        <v>10.265000000000001</v>
      </c>
      <c r="AB304">
        <v>10.885</v>
      </c>
      <c r="AD304">
        <v>7.6</v>
      </c>
      <c r="AF304">
        <v>9.9</v>
      </c>
      <c r="AG304">
        <v>9.35</v>
      </c>
      <c r="AL304">
        <v>9.52</v>
      </c>
      <c r="AM304">
        <v>11</v>
      </c>
      <c r="AO304">
        <v>11.55</v>
      </c>
      <c r="AP304">
        <v>10.725</v>
      </c>
      <c r="AR304">
        <v>10.029999999999999</v>
      </c>
      <c r="AU304">
        <v>12.6</v>
      </c>
      <c r="AV304">
        <v>4.9950000000000001</v>
      </c>
      <c r="AW304">
        <v>8.67</v>
      </c>
      <c r="AX304">
        <v>8.4149999999999991</v>
      </c>
      <c r="AY304">
        <v>7.75</v>
      </c>
      <c r="AZ304">
        <v>7.7</v>
      </c>
      <c r="BA304">
        <v>7.65</v>
      </c>
      <c r="BB304">
        <v>3.52</v>
      </c>
      <c r="BQ304">
        <v>3.32</v>
      </c>
      <c r="BT304">
        <v>8.7899999999999991</v>
      </c>
      <c r="CB304">
        <v>4.4649999999999999</v>
      </c>
      <c r="CC304">
        <v>4.57</v>
      </c>
      <c r="CE304">
        <v>3.33</v>
      </c>
      <c r="CF304">
        <v>3.3650000000000002</v>
      </c>
      <c r="CN304">
        <v>64.25</v>
      </c>
      <c r="CO304">
        <v>8.5</v>
      </c>
      <c r="CP304">
        <v>7.5</v>
      </c>
      <c r="CQ304">
        <v>7.5</v>
      </c>
      <c r="CR304">
        <v>9.5</v>
      </c>
      <c r="CS304">
        <v>7</v>
      </c>
      <c r="CT304">
        <v>7.5</v>
      </c>
      <c r="CU304">
        <v>8</v>
      </c>
      <c r="CW304">
        <v>6</v>
      </c>
      <c r="CY304">
        <v>4</v>
      </c>
    </row>
    <row r="305" spans="1:103" x14ac:dyDescent="0.25">
      <c r="A305">
        <v>1902</v>
      </c>
      <c r="B305" t="s">
        <v>529</v>
      </c>
      <c r="C305">
        <v>10</v>
      </c>
      <c r="F305">
        <v>9.7949999999999999</v>
      </c>
      <c r="J305">
        <v>12</v>
      </c>
      <c r="K305">
        <v>11.275</v>
      </c>
      <c r="L305">
        <v>11.8</v>
      </c>
      <c r="M305">
        <v>6.75</v>
      </c>
      <c r="N305">
        <v>10.62</v>
      </c>
      <c r="O305">
        <v>7.45</v>
      </c>
      <c r="S305">
        <v>7.31</v>
      </c>
      <c r="U305">
        <v>8.9749999999999996</v>
      </c>
      <c r="W305">
        <v>14.95</v>
      </c>
      <c r="X305">
        <v>8.1</v>
      </c>
      <c r="Y305">
        <v>11.9</v>
      </c>
      <c r="Z305">
        <v>12.1</v>
      </c>
      <c r="AA305">
        <v>9.35</v>
      </c>
      <c r="AB305">
        <v>10.28</v>
      </c>
      <c r="AD305">
        <v>8.5</v>
      </c>
      <c r="AF305">
        <v>8.8000000000000007</v>
      </c>
      <c r="AG305">
        <v>10.199999999999999</v>
      </c>
      <c r="AL305">
        <v>10.125</v>
      </c>
      <c r="AM305">
        <v>11.824999999999999</v>
      </c>
      <c r="AO305">
        <v>11.45</v>
      </c>
      <c r="AP305">
        <v>10.055</v>
      </c>
      <c r="AR305">
        <v>10.45</v>
      </c>
      <c r="AU305">
        <v>12.6</v>
      </c>
      <c r="AV305">
        <v>6.09</v>
      </c>
      <c r="AW305">
        <v>7.9</v>
      </c>
      <c r="AX305">
        <v>9.0749999999999993</v>
      </c>
      <c r="AY305">
        <v>8.375</v>
      </c>
      <c r="BA305">
        <v>8.9250000000000007</v>
      </c>
      <c r="BB305">
        <v>4.46</v>
      </c>
      <c r="BQ305">
        <v>3.31</v>
      </c>
      <c r="BT305">
        <v>7.6449999999999996</v>
      </c>
      <c r="CB305">
        <v>4.3499999999999996</v>
      </c>
      <c r="CC305">
        <v>4.57</v>
      </c>
      <c r="CE305">
        <v>3.3250000000000002</v>
      </c>
      <c r="CF305">
        <v>3.24</v>
      </c>
      <c r="CN305">
        <v>61.75</v>
      </c>
      <c r="CO305">
        <v>8.5</v>
      </c>
      <c r="CP305">
        <v>7.5</v>
      </c>
      <c r="CQ305">
        <v>7.5</v>
      </c>
      <c r="CR305">
        <v>9.5</v>
      </c>
      <c r="CS305">
        <v>7</v>
      </c>
      <c r="CT305">
        <v>7.5</v>
      </c>
      <c r="CU305">
        <v>8</v>
      </c>
      <c r="CW305">
        <v>6</v>
      </c>
      <c r="CY305">
        <v>4</v>
      </c>
    </row>
    <row r="306" spans="1:103" x14ac:dyDescent="0.25">
      <c r="A306">
        <v>1902</v>
      </c>
      <c r="B306" t="s">
        <v>530</v>
      </c>
      <c r="C306">
        <v>10</v>
      </c>
      <c r="F306">
        <v>10.725</v>
      </c>
      <c r="J306">
        <v>11.675000000000001</v>
      </c>
      <c r="K306">
        <v>12.45</v>
      </c>
      <c r="L306">
        <v>11.3</v>
      </c>
      <c r="M306">
        <v>7.875</v>
      </c>
      <c r="N306">
        <v>10.6</v>
      </c>
      <c r="O306">
        <v>9.2449999999999992</v>
      </c>
      <c r="S306">
        <v>7.46</v>
      </c>
      <c r="U306">
        <v>8.9250000000000007</v>
      </c>
      <c r="W306">
        <v>14.9</v>
      </c>
      <c r="X306">
        <v>8.5299999999999994</v>
      </c>
      <c r="Y306">
        <v>11.3</v>
      </c>
      <c r="Z306">
        <v>10.15</v>
      </c>
      <c r="AA306">
        <v>8.8699999999999992</v>
      </c>
      <c r="AB306">
        <v>11.25</v>
      </c>
      <c r="AD306">
        <v>9.0749999999999993</v>
      </c>
      <c r="AF306">
        <v>8.8000000000000007</v>
      </c>
      <c r="AG306">
        <v>10.199999999999999</v>
      </c>
      <c r="AL306">
        <v>9.8249999999999993</v>
      </c>
      <c r="AM306">
        <v>12.705</v>
      </c>
      <c r="AO306">
        <v>12.15</v>
      </c>
      <c r="AP306">
        <v>10.664999999999999</v>
      </c>
      <c r="AR306">
        <v>11</v>
      </c>
      <c r="AU306">
        <v>12.6</v>
      </c>
      <c r="AV306">
        <v>6.7149999999999999</v>
      </c>
      <c r="AW306">
        <v>7.6849999999999996</v>
      </c>
      <c r="AY306">
        <v>7.75</v>
      </c>
      <c r="BA306">
        <v>8.4499999999999993</v>
      </c>
      <c r="BB306">
        <v>3.8</v>
      </c>
      <c r="BQ306">
        <v>3.335</v>
      </c>
      <c r="BT306">
        <v>7.4550000000000001</v>
      </c>
      <c r="CB306">
        <v>1.38</v>
      </c>
      <c r="CC306">
        <v>3.89</v>
      </c>
      <c r="CE306">
        <v>1.905</v>
      </c>
      <c r="CF306">
        <v>2.0449999999999999</v>
      </c>
      <c r="CN306">
        <v>58</v>
      </c>
      <c r="CO306">
        <v>8.5</v>
      </c>
      <c r="CP306">
        <v>7.5</v>
      </c>
      <c r="CQ306">
        <v>7.5</v>
      </c>
      <c r="CR306">
        <v>9.5</v>
      </c>
      <c r="CS306">
        <v>7</v>
      </c>
      <c r="CT306">
        <v>7.5</v>
      </c>
      <c r="CU306">
        <v>8</v>
      </c>
      <c r="CW306">
        <v>6</v>
      </c>
      <c r="CY306">
        <v>4</v>
      </c>
    </row>
    <row r="307" spans="1:103" x14ac:dyDescent="0.25">
      <c r="A307">
        <v>1902</v>
      </c>
      <c r="B307" t="s">
        <v>531</v>
      </c>
      <c r="C307">
        <v>10</v>
      </c>
      <c r="F307">
        <v>9.33</v>
      </c>
      <c r="J307">
        <v>11</v>
      </c>
      <c r="K307">
        <v>12.45</v>
      </c>
      <c r="L307">
        <v>12.45</v>
      </c>
      <c r="M307">
        <v>7.875</v>
      </c>
      <c r="N307">
        <v>10.97</v>
      </c>
      <c r="O307">
        <v>8.8699999999999992</v>
      </c>
      <c r="S307">
        <v>8.2899999999999991</v>
      </c>
      <c r="U307">
        <v>8.5500000000000007</v>
      </c>
      <c r="W307">
        <v>14.05</v>
      </c>
      <c r="X307">
        <v>9.0749999999999993</v>
      </c>
      <c r="Y307">
        <v>12.4</v>
      </c>
      <c r="Z307">
        <v>10.75</v>
      </c>
      <c r="AA307">
        <v>9.6950000000000003</v>
      </c>
      <c r="AB307">
        <v>11.05</v>
      </c>
      <c r="AD307">
        <v>8.32</v>
      </c>
      <c r="AF307">
        <v>9.9</v>
      </c>
      <c r="AG307">
        <v>9.9700000000000006</v>
      </c>
      <c r="AL307">
        <v>9.35</v>
      </c>
      <c r="AM307">
        <v>11.225</v>
      </c>
      <c r="AO307">
        <v>10.635</v>
      </c>
      <c r="AP307">
        <v>8.0500000000000007</v>
      </c>
      <c r="AR307">
        <v>10.725</v>
      </c>
      <c r="AU307">
        <v>12.69</v>
      </c>
      <c r="AV307">
        <v>7.74</v>
      </c>
      <c r="AW307">
        <v>8.3249999999999993</v>
      </c>
      <c r="AY307">
        <v>8</v>
      </c>
      <c r="BA307">
        <v>8.1999999999999993</v>
      </c>
      <c r="BB307">
        <v>4.9000000000000004</v>
      </c>
      <c r="BQ307">
        <v>3.48</v>
      </c>
      <c r="BT307">
        <v>7.8049999999999997</v>
      </c>
      <c r="CC307">
        <v>3.72</v>
      </c>
      <c r="CE307">
        <v>2.7650000000000001</v>
      </c>
      <c r="CF307">
        <v>2.4550000000000001</v>
      </c>
      <c r="CN307">
        <v>59</v>
      </c>
      <c r="CO307">
        <v>8.5</v>
      </c>
      <c r="CP307">
        <v>7.5</v>
      </c>
      <c r="CQ307">
        <v>7.5</v>
      </c>
      <c r="CR307">
        <v>9.5</v>
      </c>
      <c r="CS307">
        <v>7</v>
      </c>
      <c r="CT307">
        <v>7.5</v>
      </c>
      <c r="CU307">
        <v>8</v>
      </c>
      <c r="CW307">
        <v>6</v>
      </c>
      <c r="CY307">
        <v>4</v>
      </c>
    </row>
    <row r="308" spans="1:103" x14ac:dyDescent="0.25">
      <c r="A308">
        <v>1902</v>
      </c>
      <c r="B308" t="s">
        <v>532</v>
      </c>
      <c r="C308">
        <v>10</v>
      </c>
      <c r="F308">
        <v>11.2</v>
      </c>
      <c r="J308">
        <v>12.85</v>
      </c>
      <c r="K308">
        <v>12.9</v>
      </c>
      <c r="L308">
        <v>12.65</v>
      </c>
      <c r="M308">
        <v>9</v>
      </c>
      <c r="N308">
        <v>11.8</v>
      </c>
      <c r="O308">
        <v>9.0749999999999993</v>
      </c>
      <c r="S308">
        <v>8.1999999999999993</v>
      </c>
      <c r="W308">
        <v>14.36</v>
      </c>
      <c r="X308">
        <v>8.48</v>
      </c>
      <c r="Y308">
        <v>12.2</v>
      </c>
      <c r="Z308">
        <v>10.25</v>
      </c>
      <c r="AA308">
        <v>9.9</v>
      </c>
      <c r="AB308">
        <v>11.2</v>
      </c>
      <c r="AD308">
        <v>7.7</v>
      </c>
      <c r="AF308">
        <v>9.9</v>
      </c>
      <c r="AG308">
        <v>9.5</v>
      </c>
      <c r="AL308">
        <v>8.8000000000000007</v>
      </c>
      <c r="AM308">
        <v>11.49</v>
      </c>
      <c r="AO308">
        <v>10.45</v>
      </c>
      <c r="AP308">
        <v>10.52</v>
      </c>
      <c r="AR308">
        <v>11</v>
      </c>
      <c r="AU308">
        <v>12.1</v>
      </c>
      <c r="AV308">
        <v>2.9</v>
      </c>
      <c r="AW308">
        <v>8.25</v>
      </c>
      <c r="AY308">
        <v>7.72</v>
      </c>
      <c r="BA308">
        <v>8.1999999999999993</v>
      </c>
      <c r="BB308">
        <v>3.89</v>
      </c>
      <c r="BQ308">
        <v>1.3049999999999999</v>
      </c>
      <c r="BT308">
        <v>8.2200000000000006</v>
      </c>
      <c r="CC308">
        <v>4.7450000000000001</v>
      </c>
      <c r="CE308">
        <v>3.7549999999999999</v>
      </c>
      <c r="CF308">
        <v>3.4950000000000001</v>
      </c>
      <c r="CN308">
        <v>58.75</v>
      </c>
      <c r="CO308">
        <v>8.5</v>
      </c>
      <c r="CP308">
        <v>7.5</v>
      </c>
      <c r="CQ308">
        <v>7.5</v>
      </c>
      <c r="CR308">
        <v>9.5</v>
      </c>
      <c r="CS308">
        <v>7</v>
      </c>
      <c r="CT308">
        <v>7.5</v>
      </c>
      <c r="CU308">
        <v>8</v>
      </c>
      <c r="CW308">
        <v>6</v>
      </c>
      <c r="CY308">
        <v>4</v>
      </c>
    </row>
    <row r="309" spans="1:103" x14ac:dyDescent="0.25">
      <c r="A309">
        <v>1902</v>
      </c>
      <c r="B309" t="s">
        <v>533</v>
      </c>
      <c r="C309">
        <v>10</v>
      </c>
      <c r="F309">
        <v>12.904999999999999</v>
      </c>
      <c r="J309">
        <v>11.105</v>
      </c>
      <c r="K309">
        <v>11.85</v>
      </c>
      <c r="L309">
        <v>11.49</v>
      </c>
      <c r="M309">
        <v>7.875</v>
      </c>
      <c r="N309">
        <v>11.1</v>
      </c>
      <c r="O309">
        <v>9.9</v>
      </c>
      <c r="S309">
        <v>7.83</v>
      </c>
      <c r="U309">
        <v>8.85</v>
      </c>
      <c r="W309">
        <v>14.81</v>
      </c>
      <c r="X309">
        <v>9.1850000000000005</v>
      </c>
      <c r="Y309">
        <v>12.55</v>
      </c>
      <c r="Z309">
        <v>11.55</v>
      </c>
      <c r="AA309">
        <v>9.3350000000000009</v>
      </c>
      <c r="AB309">
        <v>11.79</v>
      </c>
      <c r="AD309">
        <v>8.4</v>
      </c>
      <c r="AF309">
        <v>9.4</v>
      </c>
      <c r="AG309">
        <v>8.1950000000000003</v>
      </c>
      <c r="AL309">
        <v>8.8000000000000007</v>
      </c>
      <c r="AM309">
        <v>10.4</v>
      </c>
      <c r="AO309">
        <v>10.45</v>
      </c>
      <c r="AP309">
        <v>10.95</v>
      </c>
      <c r="AR309">
        <v>11</v>
      </c>
      <c r="AU309">
        <v>11.7</v>
      </c>
      <c r="AV309">
        <v>5.62</v>
      </c>
      <c r="AW309">
        <v>8.2899999999999991</v>
      </c>
      <c r="AY309">
        <v>5.46</v>
      </c>
      <c r="BA309">
        <v>8.36</v>
      </c>
      <c r="BB309">
        <v>4.2</v>
      </c>
      <c r="BL309">
        <v>3.24</v>
      </c>
      <c r="BT309">
        <v>8.2550000000000008</v>
      </c>
      <c r="CC309">
        <v>4.93</v>
      </c>
      <c r="CE309">
        <v>3.4</v>
      </c>
      <c r="CF309">
        <v>3.49</v>
      </c>
      <c r="CN309">
        <v>55.25</v>
      </c>
      <c r="CO309">
        <v>8.5</v>
      </c>
      <c r="CP309">
        <v>7.5</v>
      </c>
      <c r="CQ309">
        <v>7.5</v>
      </c>
      <c r="CR309">
        <v>9.5</v>
      </c>
      <c r="CS309">
        <v>7</v>
      </c>
      <c r="CT309">
        <v>7.5</v>
      </c>
      <c r="CU309">
        <v>8</v>
      </c>
      <c r="CW309">
        <v>6</v>
      </c>
      <c r="CY309">
        <v>4</v>
      </c>
    </row>
    <row r="310" spans="1:103" x14ac:dyDescent="0.25">
      <c r="A310">
        <v>1902</v>
      </c>
      <c r="B310" t="s">
        <v>534</v>
      </c>
      <c r="C310">
        <v>10</v>
      </c>
      <c r="F310">
        <v>11.85</v>
      </c>
      <c r="J310">
        <v>12</v>
      </c>
      <c r="K310">
        <v>12.05</v>
      </c>
      <c r="L310">
        <v>11.625</v>
      </c>
      <c r="M310">
        <v>7.875</v>
      </c>
      <c r="N310">
        <v>12</v>
      </c>
      <c r="O310">
        <v>9.6950000000000003</v>
      </c>
      <c r="S310">
        <v>8.1050000000000004</v>
      </c>
      <c r="U310">
        <v>9.35</v>
      </c>
      <c r="W310">
        <v>14.965</v>
      </c>
      <c r="X310">
        <v>8.3249999999999993</v>
      </c>
      <c r="Y310">
        <v>11.85</v>
      </c>
      <c r="Z310">
        <v>11.9</v>
      </c>
      <c r="AA310">
        <v>10.86</v>
      </c>
      <c r="AB310">
        <v>9.3450000000000006</v>
      </c>
      <c r="AD310">
        <v>8.0850000000000009</v>
      </c>
      <c r="AF310">
        <v>9.9499999999999993</v>
      </c>
      <c r="AG310">
        <v>9.9350000000000005</v>
      </c>
      <c r="AL310">
        <v>8.8000000000000007</v>
      </c>
      <c r="AM310">
        <v>11.05</v>
      </c>
      <c r="AO310">
        <v>10.84</v>
      </c>
      <c r="AP310">
        <v>11.31</v>
      </c>
      <c r="AR310">
        <v>10.87</v>
      </c>
      <c r="AU310">
        <v>10.7</v>
      </c>
      <c r="AV310">
        <v>7.5</v>
      </c>
      <c r="AW310">
        <v>8.25</v>
      </c>
      <c r="AY310">
        <v>7.52</v>
      </c>
      <c r="BA310">
        <v>8.8350000000000009</v>
      </c>
      <c r="BB310">
        <v>5.335</v>
      </c>
      <c r="BL310">
        <v>4.9800000000000004</v>
      </c>
      <c r="BT310">
        <v>8.5500000000000007</v>
      </c>
      <c r="CA310">
        <v>0.7</v>
      </c>
      <c r="CB310">
        <v>4.4550000000000001</v>
      </c>
      <c r="CC310">
        <v>4.95</v>
      </c>
      <c r="CE310">
        <v>3.54</v>
      </c>
      <c r="CF310">
        <v>3.5049999999999999</v>
      </c>
      <c r="CN310">
        <v>58.5</v>
      </c>
      <c r="CO310">
        <v>8.5</v>
      </c>
      <c r="CP310">
        <v>7.5</v>
      </c>
      <c r="CQ310">
        <v>7.5</v>
      </c>
      <c r="CR310">
        <v>9.5</v>
      </c>
      <c r="CS310">
        <v>7</v>
      </c>
      <c r="CT310">
        <v>7.5</v>
      </c>
      <c r="CU310">
        <v>8</v>
      </c>
      <c r="CW310">
        <v>6</v>
      </c>
      <c r="CY310">
        <v>4</v>
      </c>
    </row>
    <row r="311" spans="1:103" x14ac:dyDescent="0.25">
      <c r="A311">
        <v>1902</v>
      </c>
      <c r="B311" t="s">
        <v>535</v>
      </c>
      <c r="C311">
        <v>10</v>
      </c>
      <c r="F311">
        <v>11.03</v>
      </c>
      <c r="J311">
        <v>11</v>
      </c>
      <c r="K311">
        <v>12.3</v>
      </c>
      <c r="L311">
        <v>10.244999999999999</v>
      </c>
      <c r="M311">
        <v>7.875</v>
      </c>
      <c r="N311">
        <v>10.9</v>
      </c>
      <c r="O311">
        <v>9.84</v>
      </c>
      <c r="S311">
        <v>8.25</v>
      </c>
      <c r="U311">
        <v>8.2799999999999994</v>
      </c>
      <c r="W311">
        <v>15</v>
      </c>
      <c r="X311">
        <v>8.4250000000000007</v>
      </c>
      <c r="Y311">
        <v>13.05</v>
      </c>
      <c r="Z311">
        <v>12.75</v>
      </c>
      <c r="AA311">
        <v>11.1</v>
      </c>
      <c r="AB311">
        <v>11.85</v>
      </c>
      <c r="AD311">
        <v>8.25</v>
      </c>
      <c r="AF311">
        <v>11.65</v>
      </c>
      <c r="AG311">
        <v>9.75</v>
      </c>
      <c r="AL311">
        <v>8.8000000000000007</v>
      </c>
      <c r="AM311">
        <v>12.65</v>
      </c>
      <c r="AO311">
        <v>11.55</v>
      </c>
      <c r="AP311">
        <v>10.7</v>
      </c>
      <c r="AR311">
        <v>12.15</v>
      </c>
      <c r="AU311">
        <v>11.6</v>
      </c>
      <c r="AV311">
        <v>8.6</v>
      </c>
      <c r="AW311">
        <v>8.1</v>
      </c>
      <c r="AX311">
        <v>5.95</v>
      </c>
      <c r="AY311">
        <v>6.86</v>
      </c>
      <c r="BA311">
        <v>9.15</v>
      </c>
      <c r="BB311">
        <v>4.0999999999999996</v>
      </c>
      <c r="BL311">
        <v>4.8499999999999996</v>
      </c>
      <c r="BT311">
        <v>8.01</v>
      </c>
      <c r="CA311">
        <v>4.7249999999999996</v>
      </c>
      <c r="CB311">
        <v>4.82</v>
      </c>
      <c r="CC311">
        <v>4.8650000000000002</v>
      </c>
      <c r="CE311">
        <v>3.35</v>
      </c>
      <c r="CF311">
        <v>3.54</v>
      </c>
      <c r="CG311">
        <v>1.94</v>
      </c>
      <c r="CN311">
        <v>58.5</v>
      </c>
      <c r="CO311">
        <v>8.5</v>
      </c>
      <c r="CP311">
        <v>7.5</v>
      </c>
      <c r="CQ311">
        <v>7.5</v>
      </c>
      <c r="CR311">
        <v>9.5</v>
      </c>
      <c r="CS311">
        <v>7</v>
      </c>
      <c r="CT311">
        <v>7.5</v>
      </c>
      <c r="CU311">
        <v>8</v>
      </c>
      <c r="CW311">
        <v>6</v>
      </c>
      <c r="CY311">
        <v>4</v>
      </c>
    </row>
    <row r="312" spans="1:103" x14ac:dyDescent="0.25">
      <c r="A312">
        <v>1902</v>
      </c>
      <c r="B312" t="s">
        <v>536</v>
      </c>
      <c r="C312">
        <v>10</v>
      </c>
      <c r="F312">
        <v>9.9749999999999996</v>
      </c>
      <c r="J312">
        <v>9.85</v>
      </c>
      <c r="K312">
        <v>10.3</v>
      </c>
      <c r="L312">
        <v>8.1999999999999993</v>
      </c>
      <c r="M312">
        <v>5.625</v>
      </c>
      <c r="N312">
        <v>8.4</v>
      </c>
      <c r="O312">
        <v>9.0749999999999993</v>
      </c>
      <c r="S312">
        <v>7.4249999999999998</v>
      </c>
      <c r="U312">
        <v>8.25</v>
      </c>
      <c r="W312">
        <v>10.85</v>
      </c>
      <c r="X312">
        <v>7.4249999999999998</v>
      </c>
      <c r="Y312">
        <v>10.65</v>
      </c>
      <c r="Z312">
        <v>11.3</v>
      </c>
      <c r="AA312">
        <v>10.1</v>
      </c>
      <c r="AB312">
        <v>10.205</v>
      </c>
      <c r="AD312">
        <v>7.4249999999999998</v>
      </c>
      <c r="AF312">
        <v>9.0500000000000007</v>
      </c>
      <c r="AG312">
        <v>7.625</v>
      </c>
      <c r="AL312">
        <v>7.9</v>
      </c>
      <c r="AM312">
        <v>9.9</v>
      </c>
      <c r="AO312">
        <v>10.31</v>
      </c>
      <c r="AP312">
        <v>10.31</v>
      </c>
      <c r="AR312">
        <v>10.6</v>
      </c>
      <c r="AU312">
        <v>10.185</v>
      </c>
      <c r="AV312">
        <v>7</v>
      </c>
      <c r="AW312">
        <v>6.8</v>
      </c>
      <c r="AX312">
        <v>7</v>
      </c>
      <c r="AY312">
        <v>6.25</v>
      </c>
      <c r="BA312">
        <v>7.4249999999999998</v>
      </c>
      <c r="BB312">
        <v>3.58</v>
      </c>
      <c r="BL312">
        <v>4.3499999999999996</v>
      </c>
      <c r="BT312">
        <v>8.23</v>
      </c>
      <c r="CA312">
        <v>0.66500000000000004</v>
      </c>
      <c r="CB312">
        <v>4.3600000000000003</v>
      </c>
      <c r="CC312">
        <v>4.6100000000000003</v>
      </c>
      <c r="CE312">
        <v>1.65</v>
      </c>
      <c r="CF312">
        <v>1.895</v>
      </c>
      <c r="CG312">
        <v>2.0249999999999999</v>
      </c>
      <c r="CN312">
        <v>50</v>
      </c>
      <c r="CO312">
        <v>8.5</v>
      </c>
      <c r="CP312">
        <v>7.5</v>
      </c>
      <c r="CQ312">
        <v>7.5</v>
      </c>
      <c r="CR312">
        <v>9.5</v>
      </c>
      <c r="CS312">
        <v>7</v>
      </c>
      <c r="CT312">
        <v>7.5</v>
      </c>
      <c r="CU312">
        <v>8</v>
      </c>
      <c r="CW312">
        <v>6</v>
      </c>
      <c r="CY312">
        <v>4</v>
      </c>
    </row>
    <row r="313" spans="1:103" x14ac:dyDescent="0.25">
      <c r="A313">
        <v>1902</v>
      </c>
      <c r="B313" t="s">
        <v>537</v>
      </c>
      <c r="C313">
        <v>10</v>
      </c>
      <c r="F313">
        <v>10.06</v>
      </c>
      <c r="J313">
        <v>9.9499999999999993</v>
      </c>
      <c r="K313">
        <v>9.85</v>
      </c>
      <c r="L313">
        <v>10.199999999999999</v>
      </c>
      <c r="M313">
        <v>6.75</v>
      </c>
      <c r="N313">
        <v>9.26</v>
      </c>
      <c r="O313">
        <v>8.25</v>
      </c>
      <c r="S313">
        <v>7.4249999999999998</v>
      </c>
      <c r="U313">
        <v>8.25</v>
      </c>
      <c r="W313">
        <v>10.75</v>
      </c>
      <c r="X313">
        <v>7.4249999999999998</v>
      </c>
      <c r="Y313">
        <v>10.65</v>
      </c>
      <c r="Z313">
        <v>11.3</v>
      </c>
      <c r="AA313">
        <v>9.9</v>
      </c>
      <c r="AB313">
        <v>8.0950000000000006</v>
      </c>
      <c r="AD313">
        <v>7.63</v>
      </c>
      <c r="AF313">
        <v>9.15</v>
      </c>
      <c r="AG313">
        <v>8.64</v>
      </c>
      <c r="AL313">
        <v>7.65</v>
      </c>
      <c r="AM313">
        <v>8.8000000000000007</v>
      </c>
      <c r="AO313">
        <v>10.1</v>
      </c>
      <c r="AP313">
        <v>9.94</v>
      </c>
      <c r="AR313">
        <v>8.85</v>
      </c>
      <c r="AU313">
        <v>11</v>
      </c>
      <c r="AV313">
        <v>6.5</v>
      </c>
      <c r="AW313">
        <v>6.8</v>
      </c>
      <c r="AX313">
        <v>7.5</v>
      </c>
      <c r="AY313">
        <v>5.74</v>
      </c>
      <c r="BA313">
        <v>7.4249999999999998</v>
      </c>
      <c r="BB313">
        <v>3.14</v>
      </c>
      <c r="BL313">
        <v>4.37</v>
      </c>
      <c r="BT313">
        <v>8.27</v>
      </c>
      <c r="CB313">
        <v>4.49</v>
      </c>
      <c r="CC313">
        <v>4.62</v>
      </c>
      <c r="CE313">
        <v>2.5550000000000002</v>
      </c>
      <c r="CF313">
        <v>2.4</v>
      </c>
      <c r="CG313">
        <v>2.0099999999999998</v>
      </c>
      <c r="CN313">
        <v>52.75</v>
      </c>
      <c r="CO313">
        <v>8.5</v>
      </c>
      <c r="CP313">
        <v>7.5</v>
      </c>
      <c r="CQ313">
        <v>7.5</v>
      </c>
      <c r="CR313">
        <v>9.5</v>
      </c>
      <c r="CS313">
        <v>7</v>
      </c>
      <c r="CT313">
        <v>7.5</v>
      </c>
      <c r="CU313">
        <v>8</v>
      </c>
      <c r="CW313">
        <v>6</v>
      </c>
      <c r="CY313">
        <v>4</v>
      </c>
    </row>
    <row r="314" spans="1:103" x14ac:dyDescent="0.25">
      <c r="A314">
        <v>1902</v>
      </c>
      <c r="B314" t="s">
        <v>538</v>
      </c>
      <c r="C314">
        <v>10</v>
      </c>
      <c r="F314">
        <v>10.515000000000001</v>
      </c>
      <c r="J314">
        <v>11.35</v>
      </c>
      <c r="K314">
        <v>10.4</v>
      </c>
      <c r="L314">
        <v>11.305</v>
      </c>
      <c r="M314">
        <v>7.875</v>
      </c>
      <c r="N314">
        <v>11.04</v>
      </c>
      <c r="O314">
        <v>9.6950000000000003</v>
      </c>
      <c r="S314">
        <v>8.8699999999999992</v>
      </c>
      <c r="U314">
        <v>9.1349999999999998</v>
      </c>
      <c r="W314">
        <v>12.1</v>
      </c>
      <c r="X314">
        <v>8.25</v>
      </c>
      <c r="Y314">
        <v>11.175000000000001</v>
      </c>
      <c r="Z314">
        <v>12.75</v>
      </c>
      <c r="AA314">
        <v>11.4</v>
      </c>
      <c r="AB314">
        <v>9.9499999999999993</v>
      </c>
      <c r="AD314">
        <v>8.5299999999999994</v>
      </c>
      <c r="AF314">
        <v>11.85</v>
      </c>
      <c r="AG314">
        <v>9.2850000000000001</v>
      </c>
      <c r="AL314">
        <v>8.5</v>
      </c>
      <c r="AM314">
        <v>11</v>
      </c>
      <c r="AO314">
        <v>11.8</v>
      </c>
      <c r="AP314">
        <v>11.38</v>
      </c>
      <c r="AR314">
        <v>10.35</v>
      </c>
      <c r="AU314">
        <v>11.55</v>
      </c>
      <c r="AV314">
        <v>7.78</v>
      </c>
      <c r="AW314">
        <v>8.5</v>
      </c>
      <c r="AX314">
        <v>8.5500000000000007</v>
      </c>
      <c r="AY314">
        <v>5.5</v>
      </c>
      <c r="BA314">
        <v>8.4149999999999991</v>
      </c>
      <c r="BB314">
        <v>4.9000000000000004</v>
      </c>
      <c r="BL314">
        <v>4.7750000000000004</v>
      </c>
      <c r="BT314">
        <v>8.4700000000000006</v>
      </c>
      <c r="CB314">
        <v>4.76</v>
      </c>
      <c r="CC314">
        <v>4.9550000000000001</v>
      </c>
      <c r="CE314">
        <v>3.33</v>
      </c>
      <c r="CF314">
        <v>3.7549999999999999</v>
      </c>
      <c r="CG314">
        <v>2.67</v>
      </c>
      <c r="CN314">
        <v>58</v>
      </c>
      <c r="CO314">
        <v>8.5</v>
      </c>
      <c r="CP314">
        <v>7.5</v>
      </c>
      <c r="CQ314">
        <v>7.5</v>
      </c>
      <c r="CR314">
        <v>9.5</v>
      </c>
      <c r="CS314">
        <v>7</v>
      </c>
      <c r="CT314">
        <v>7.5</v>
      </c>
      <c r="CU314">
        <v>8</v>
      </c>
      <c r="CW314">
        <v>6</v>
      </c>
      <c r="CY314">
        <v>4</v>
      </c>
    </row>
    <row r="315" spans="1:103" x14ac:dyDescent="0.25">
      <c r="A315">
        <v>1902</v>
      </c>
      <c r="B315" t="s">
        <v>539</v>
      </c>
      <c r="C315">
        <v>10</v>
      </c>
      <c r="F315">
        <v>11.085000000000001</v>
      </c>
      <c r="J315">
        <v>10.6</v>
      </c>
      <c r="K315">
        <v>11.75</v>
      </c>
      <c r="L315">
        <v>11.46</v>
      </c>
      <c r="M315">
        <v>7.875</v>
      </c>
      <c r="N315">
        <v>12.05</v>
      </c>
      <c r="O315">
        <v>9.0749999999999993</v>
      </c>
      <c r="S315">
        <v>9.9</v>
      </c>
      <c r="U315">
        <v>9.9</v>
      </c>
      <c r="W315">
        <v>11.225</v>
      </c>
      <c r="X315">
        <v>9.0749999999999993</v>
      </c>
      <c r="Y315">
        <v>11.65</v>
      </c>
      <c r="Z315">
        <v>13.2</v>
      </c>
      <c r="AA315">
        <v>11.525</v>
      </c>
      <c r="AB315">
        <v>11.59</v>
      </c>
      <c r="AD315">
        <v>8.0500000000000007</v>
      </c>
      <c r="AF315">
        <v>11.95</v>
      </c>
      <c r="AG315">
        <v>9.1549999999999994</v>
      </c>
      <c r="AL315">
        <v>9.35</v>
      </c>
      <c r="AM315">
        <v>11</v>
      </c>
      <c r="AO315">
        <v>11.8</v>
      </c>
      <c r="AP315">
        <v>11.914999999999999</v>
      </c>
      <c r="AR315">
        <v>11.05</v>
      </c>
      <c r="AU315">
        <v>11</v>
      </c>
      <c r="AV315">
        <v>6.44</v>
      </c>
      <c r="AW315">
        <v>8.25</v>
      </c>
      <c r="AX315">
        <v>8.1999999999999993</v>
      </c>
      <c r="AY315">
        <v>9.9</v>
      </c>
      <c r="BA315">
        <v>10.199999999999999</v>
      </c>
      <c r="BB315">
        <v>4.95</v>
      </c>
      <c r="BL315">
        <v>4.01</v>
      </c>
      <c r="BT315">
        <v>8.6999999999999993</v>
      </c>
      <c r="CB315">
        <v>4.9400000000000004</v>
      </c>
      <c r="CC315">
        <v>5</v>
      </c>
      <c r="CE315">
        <v>1.65</v>
      </c>
      <c r="CF315">
        <v>3.33</v>
      </c>
      <c r="CG315">
        <v>2.14</v>
      </c>
      <c r="CN315">
        <v>60.5</v>
      </c>
      <c r="CO315">
        <v>8.5</v>
      </c>
      <c r="CP315">
        <v>7.5</v>
      </c>
      <c r="CQ315">
        <v>7.5</v>
      </c>
      <c r="CR315">
        <v>9.5</v>
      </c>
      <c r="CS315">
        <v>7</v>
      </c>
      <c r="CT315">
        <v>7.5</v>
      </c>
      <c r="CU315">
        <v>8</v>
      </c>
      <c r="CW315">
        <v>6</v>
      </c>
      <c r="CY315">
        <v>4</v>
      </c>
    </row>
    <row r="316" spans="1:103" x14ac:dyDescent="0.25">
      <c r="A316">
        <v>1902</v>
      </c>
      <c r="B316" t="s">
        <v>540</v>
      </c>
      <c r="C316">
        <v>10</v>
      </c>
      <c r="F316">
        <v>10.74</v>
      </c>
      <c r="J316">
        <v>12.65</v>
      </c>
      <c r="K316">
        <v>12.2</v>
      </c>
      <c r="L316">
        <v>11.225</v>
      </c>
      <c r="M316">
        <v>7.875</v>
      </c>
      <c r="N316">
        <v>11.7</v>
      </c>
      <c r="O316">
        <v>9.0749999999999993</v>
      </c>
      <c r="S316">
        <v>9.9</v>
      </c>
      <c r="U316">
        <v>9.2249999999999996</v>
      </c>
      <c r="W316">
        <v>12.2</v>
      </c>
      <c r="X316">
        <v>8.0250000000000004</v>
      </c>
      <c r="Y316">
        <v>10.1</v>
      </c>
      <c r="Z316">
        <v>13.25</v>
      </c>
      <c r="AA316">
        <v>11.4</v>
      </c>
      <c r="AB316">
        <v>11.61</v>
      </c>
      <c r="AD316">
        <v>8.1</v>
      </c>
      <c r="AF316">
        <v>10.8</v>
      </c>
      <c r="AG316">
        <v>7.35</v>
      </c>
      <c r="AL316">
        <v>9.35</v>
      </c>
      <c r="AM316">
        <v>12.1</v>
      </c>
      <c r="AO316">
        <v>11.725</v>
      </c>
      <c r="AP316">
        <v>11.45</v>
      </c>
      <c r="AR316">
        <v>11.7</v>
      </c>
      <c r="AU316">
        <v>11</v>
      </c>
      <c r="AV316">
        <v>7.55</v>
      </c>
      <c r="AW316">
        <v>8.6999999999999993</v>
      </c>
      <c r="AX316">
        <v>9.5</v>
      </c>
      <c r="AY316">
        <v>7.3849999999999998</v>
      </c>
      <c r="BA316">
        <v>10.199999999999999</v>
      </c>
      <c r="BB316">
        <v>4.3949999999999996</v>
      </c>
      <c r="BL316">
        <v>4.6100000000000003</v>
      </c>
      <c r="BT316">
        <v>8.57</v>
      </c>
      <c r="CB316">
        <v>4.9400000000000004</v>
      </c>
      <c r="CC316">
        <v>4.97</v>
      </c>
      <c r="CF316">
        <v>3.53</v>
      </c>
      <c r="CG316">
        <v>2.3199999999999998</v>
      </c>
      <c r="CN316">
        <v>59</v>
      </c>
      <c r="CO316">
        <v>8.5</v>
      </c>
      <c r="CP316">
        <v>7.5</v>
      </c>
      <c r="CQ316">
        <v>7.5</v>
      </c>
      <c r="CR316">
        <v>9.5</v>
      </c>
      <c r="CS316">
        <v>7</v>
      </c>
      <c r="CT316">
        <v>7.5</v>
      </c>
      <c r="CU316">
        <v>8</v>
      </c>
      <c r="CW316">
        <v>6</v>
      </c>
      <c r="CY316">
        <v>4</v>
      </c>
    </row>
    <row r="317" spans="1:103" x14ac:dyDescent="0.25">
      <c r="A317">
        <v>1902</v>
      </c>
      <c r="B317" t="s">
        <v>541</v>
      </c>
      <c r="C317">
        <v>10</v>
      </c>
      <c r="F317">
        <v>10.75</v>
      </c>
      <c r="J317">
        <v>12.65</v>
      </c>
      <c r="K317">
        <v>12.65</v>
      </c>
      <c r="L317">
        <v>11.47</v>
      </c>
      <c r="M317">
        <v>7.875</v>
      </c>
      <c r="N317">
        <v>11.81</v>
      </c>
      <c r="O317">
        <v>9.01</v>
      </c>
      <c r="S317">
        <v>8.3249999999999993</v>
      </c>
      <c r="U317">
        <v>9.375</v>
      </c>
      <c r="W317">
        <v>12.1</v>
      </c>
      <c r="X317">
        <v>8.0299999999999994</v>
      </c>
      <c r="Y317">
        <v>11.8</v>
      </c>
      <c r="Z317">
        <v>12</v>
      </c>
      <c r="AA317">
        <v>11.4</v>
      </c>
      <c r="AB317">
        <v>12.44</v>
      </c>
      <c r="AD317">
        <v>8.5500000000000007</v>
      </c>
      <c r="AF317">
        <v>11.2</v>
      </c>
      <c r="AG317">
        <v>10.605</v>
      </c>
      <c r="AL317">
        <v>9.35</v>
      </c>
      <c r="AM317">
        <v>11</v>
      </c>
      <c r="AO317">
        <v>12.035</v>
      </c>
      <c r="AP317">
        <v>11.48</v>
      </c>
      <c r="AR317">
        <v>12.75</v>
      </c>
      <c r="AU317">
        <v>10.725</v>
      </c>
      <c r="AV317">
        <v>6.78</v>
      </c>
      <c r="AW317">
        <v>7.55</v>
      </c>
      <c r="AX317">
        <v>9.0749999999999993</v>
      </c>
      <c r="AY317">
        <v>9.5500000000000007</v>
      </c>
      <c r="BA317">
        <v>10.199999999999999</v>
      </c>
      <c r="BB317">
        <v>3.91</v>
      </c>
      <c r="BL317">
        <v>4.66</v>
      </c>
      <c r="BT317">
        <v>8.4</v>
      </c>
      <c r="CB317">
        <v>4.91</v>
      </c>
      <c r="CC317">
        <v>5</v>
      </c>
      <c r="CE317">
        <v>2.9049999999999998</v>
      </c>
      <c r="CF317">
        <v>3.33</v>
      </c>
      <c r="CG317">
        <v>2.87</v>
      </c>
      <c r="CN317">
        <v>59.25</v>
      </c>
      <c r="CO317">
        <v>8.5</v>
      </c>
      <c r="CP317">
        <v>7.5</v>
      </c>
      <c r="CQ317">
        <v>7.5</v>
      </c>
      <c r="CR317">
        <v>9.5</v>
      </c>
      <c r="CS317">
        <v>7</v>
      </c>
      <c r="CT317">
        <v>7.5</v>
      </c>
      <c r="CU317">
        <v>8</v>
      </c>
      <c r="CW317">
        <v>6</v>
      </c>
      <c r="CY317">
        <v>4</v>
      </c>
    </row>
    <row r="318" spans="1:103" x14ac:dyDescent="0.25">
      <c r="A318">
        <v>1902</v>
      </c>
      <c r="B318" t="s">
        <v>542</v>
      </c>
      <c r="C318">
        <v>10</v>
      </c>
      <c r="F318">
        <v>9.9</v>
      </c>
      <c r="J318">
        <v>11.4</v>
      </c>
      <c r="K318">
        <v>10.8</v>
      </c>
      <c r="L318">
        <v>10.15</v>
      </c>
      <c r="M318">
        <v>6.75</v>
      </c>
      <c r="N318">
        <v>10.47</v>
      </c>
      <c r="O318">
        <v>8.0449999999999999</v>
      </c>
      <c r="S318">
        <v>6.52</v>
      </c>
      <c r="U318">
        <v>8.39</v>
      </c>
      <c r="W318">
        <v>11.824999999999999</v>
      </c>
      <c r="X318">
        <v>7.5</v>
      </c>
      <c r="Y318">
        <v>10.24</v>
      </c>
      <c r="Z318">
        <v>10.9</v>
      </c>
      <c r="AA318">
        <v>10.8</v>
      </c>
      <c r="AB318">
        <v>10.08</v>
      </c>
      <c r="AD318">
        <v>6.4</v>
      </c>
      <c r="AF318">
        <v>9.8000000000000007</v>
      </c>
      <c r="AG318">
        <v>8.3450000000000006</v>
      </c>
      <c r="AL318">
        <v>8.5</v>
      </c>
      <c r="AM318">
        <v>9.9</v>
      </c>
      <c r="AO318">
        <v>11</v>
      </c>
      <c r="AP318">
        <v>9.8249999999999993</v>
      </c>
      <c r="AR318">
        <v>10</v>
      </c>
      <c r="AU318">
        <v>11</v>
      </c>
      <c r="AV318">
        <v>7.1550000000000002</v>
      </c>
      <c r="AW318">
        <v>7.39</v>
      </c>
      <c r="AX318">
        <v>8.6750000000000007</v>
      </c>
      <c r="AY318">
        <v>8.18</v>
      </c>
      <c r="BA318">
        <v>8.9250000000000007</v>
      </c>
      <c r="BB318">
        <v>4.2</v>
      </c>
      <c r="BD318">
        <v>5.0999999999999996</v>
      </c>
      <c r="BE318">
        <v>5.7</v>
      </c>
      <c r="BL318">
        <v>3.29</v>
      </c>
      <c r="BT318">
        <v>7.68</v>
      </c>
      <c r="CB318">
        <v>4.6449999999999996</v>
      </c>
      <c r="CC318">
        <v>4.67</v>
      </c>
      <c r="CE318">
        <v>3.23</v>
      </c>
      <c r="CF318">
        <v>3.355</v>
      </c>
      <c r="CG318">
        <v>2.1850000000000001</v>
      </c>
      <c r="CN318">
        <v>57.75</v>
      </c>
      <c r="CO318">
        <v>8.5</v>
      </c>
      <c r="CP318">
        <v>7.5</v>
      </c>
      <c r="CQ318">
        <v>7.5</v>
      </c>
      <c r="CR318">
        <v>9.5</v>
      </c>
      <c r="CS318">
        <v>7</v>
      </c>
      <c r="CT318">
        <v>7.5</v>
      </c>
      <c r="CU318">
        <v>8</v>
      </c>
      <c r="CW318">
        <v>6</v>
      </c>
      <c r="CY318">
        <v>4</v>
      </c>
    </row>
    <row r="319" spans="1:103" x14ac:dyDescent="0.25">
      <c r="A319">
        <v>1902</v>
      </c>
      <c r="B319" t="s">
        <v>543</v>
      </c>
      <c r="C319">
        <v>10</v>
      </c>
      <c r="F319">
        <v>10.725</v>
      </c>
      <c r="J319">
        <v>13</v>
      </c>
      <c r="K319">
        <v>11.8</v>
      </c>
      <c r="L319">
        <v>11.81</v>
      </c>
      <c r="M319">
        <v>6.75</v>
      </c>
      <c r="N319">
        <v>11.7</v>
      </c>
      <c r="O319">
        <v>9.9</v>
      </c>
      <c r="S319">
        <v>9.0749999999999993</v>
      </c>
      <c r="U319">
        <v>10.37</v>
      </c>
      <c r="W319">
        <v>12.1</v>
      </c>
      <c r="X319">
        <v>8.1750000000000007</v>
      </c>
      <c r="Y319">
        <v>11.05</v>
      </c>
      <c r="Z319">
        <v>11.875</v>
      </c>
      <c r="AA319">
        <v>12</v>
      </c>
      <c r="AB319">
        <v>10.545</v>
      </c>
      <c r="AD319">
        <v>7.5</v>
      </c>
      <c r="AF319">
        <v>11.35</v>
      </c>
      <c r="AG319">
        <v>8.6349999999999998</v>
      </c>
      <c r="AL319">
        <v>9.35</v>
      </c>
      <c r="AM319">
        <v>11.55</v>
      </c>
      <c r="AO319">
        <v>11.824999999999999</v>
      </c>
      <c r="AP319">
        <v>10.32</v>
      </c>
      <c r="AQ319">
        <v>5.59</v>
      </c>
      <c r="AR319">
        <v>11.7</v>
      </c>
      <c r="AU319">
        <v>12.1</v>
      </c>
      <c r="AV319">
        <v>10.45</v>
      </c>
      <c r="AW319">
        <v>9.0749999999999993</v>
      </c>
      <c r="AX319">
        <v>7.19</v>
      </c>
      <c r="AY319">
        <v>9.0250000000000004</v>
      </c>
      <c r="BA319">
        <v>8.9250000000000007</v>
      </c>
      <c r="BB319">
        <v>4.2</v>
      </c>
      <c r="BD319">
        <v>5.51</v>
      </c>
      <c r="BE319">
        <v>7.6</v>
      </c>
      <c r="BL319">
        <v>4.28</v>
      </c>
      <c r="BT319">
        <v>8.3450000000000006</v>
      </c>
      <c r="CB319">
        <v>4.97</v>
      </c>
      <c r="CC319">
        <v>4.9800000000000004</v>
      </c>
      <c r="CE319">
        <v>3.2749999999999999</v>
      </c>
      <c r="CF319">
        <v>3.2050000000000001</v>
      </c>
      <c r="CG319">
        <v>2.625</v>
      </c>
      <c r="CN319">
        <v>68</v>
      </c>
      <c r="CO319">
        <v>8.5</v>
      </c>
      <c r="CP319">
        <v>7.5</v>
      </c>
      <c r="CQ319">
        <v>7.5</v>
      </c>
      <c r="CR319">
        <v>9.5</v>
      </c>
      <c r="CS319">
        <v>7</v>
      </c>
      <c r="CT319">
        <v>7.5</v>
      </c>
      <c r="CU319">
        <v>8</v>
      </c>
      <c r="CW319">
        <v>6</v>
      </c>
      <c r="CY319">
        <v>4</v>
      </c>
    </row>
    <row r="320" spans="1:103" x14ac:dyDescent="0.25">
      <c r="A320">
        <v>1902</v>
      </c>
      <c r="B320" t="s">
        <v>544</v>
      </c>
      <c r="C320">
        <v>10</v>
      </c>
      <c r="F320">
        <v>8.5050000000000008</v>
      </c>
      <c r="J320">
        <v>9.75</v>
      </c>
      <c r="K320">
        <v>11.3</v>
      </c>
      <c r="L320">
        <v>10.4</v>
      </c>
      <c r="M320">
        <v>6.75</v>
      </c>
      <c r="N320">
        <v>9.9</v>
      </c>
      <c r="O320">
        <v>8.8000000000000007</v>
      </c>
      <c r="S320">
        <v>7.4249999999999998</v>
      </c>
      <c r="U320">
        <v>8.25</v>
      </c>
      <c r="W320">
        <v>12.1</v>
      </c>
      <c r="X320">
        <v>7.3</v>
      </c>
      <c r="Y320">
        <v>9.9</v>
      </c>
      <c r="Z320">
        <v>11</v>
      </c>
      <c r="AA320">
        <v>10.8</v>
      </c>
      <c r="AB320">
        <v>9.86</v>
      </c>
      <c r="AD320">
        <v>8.1</v>
      </c>
      <c r="AF320">
        <v>10.5</v>
      </c>
      <c r="AG320">
        <v>8.1</v>
      </c>
      <c r="AL320">
        <v>8.5</v>
      </c>
      <c r="AM320">
        <v>8.68</v>
      </c>
      <c r="AO320">
        <v>11.824999999999999</v>
      </c>
      <c r="AP320">
        <v>9.58</v>
      </c>
      <c r="AQ320">
        <v>5.08</v>
      </c>
      <c r="AR320">
        <v>11.2</v>
      </c>
      <c r="AU320">
        <v>11</v>
      </c>
      <c r="AV320">
        <v>8.4</v>
      </c>
      <c r="AW320">
        <v>8.25</v>
      </c>
      <c r="AX320">
        <v>6</v>
      </c>
      <c r="AY320">
        <v>8.1999999999999993</v>
      </c>
      <c r="BA320">
        <v>8.9250000000000007</v>
      </c>
      <c r="BB320">
        <v>3.9449999999999998</v>
      </c>
      <c r="BD320">
        <v>3.17</v>
      </c>
      <c r="BE320">
        <v>5.7</v>
      </c>
      <c r="BL320">
        <v>4.0199999999999996</v>
      </c>
      <c r="BT320">
        <v>7.92</v>
      </c>
      <c r="CB320">
        <v>4.6050000000000004</v>
      </c>
      <c r="CC320">
        <v>4.665</v>
      </c>
      <c r="CE320">
        <v>2.64</v>
      </c>
      <c r="CF320">
        <v>2.64</v>
      </c>
      <c r="CG320">
        <v>2.68</v>
      </c>
      <c r="CN320">
        <v>57.75</v>
      </c>
      <c r="CO320">
        <v>8.5</v>
      </c>
      <c r="CP320">
        <v>7.5</v>
      </c>
      <c r="CQ320">
        <v>7.5</v>
      </c>
      <c r="CR320">
        <v>9.5</v>
      </c>
      <c r="CS320">
        <v>7</v>
      </c>
      <c r="CT320">
        <v>7.5</v>
      </c>
      <c r="CU320">
        <v>8</v>
      </c>
      <c r="CW320">
        <v>6</v>
      </c>
      <c r="CY320">
        <v>4</v>
      </c>
    </row>
    <row r="321" spans="1:103" x14ac:dyDescent="0.25">
      <c r="A321">
        <v>1902</v>
      </c>
      <c r="B321" t="s">
        <v>545</v>
      </c>
      <c r="C321">
        <v>10</v>
      </c>
      <c r="F321">
        <v>9.35</v>
      </c>
      <c r="J321">
        <v>10.25</v>
      </c>
      <c r="K321">
        <v>12</v>
      </c>
      <c r="L321">
        <v>11.35</v>
      </c>
      <c r="M321">
        <v>7.875</v>
      </c>
      <c r="N321">
        <v>9.2349999999999994</v>
      </c>
      <c r="O321">
        <v>9.0749999999999993</v>
      </c>
      <c r="S321">
        <v>9.0749999999999993</v>
      </c>
      <c r="U321">
        <v>8.18</v>
      </c>
      <c r="W321">
        <v>13.45</v>
      </c>
      <c r="X321">
        <v>8.2149999999999999</v>
      </c>
      <c r="Y321">
        <v>11.75</v>
      </c>
      <c r="Z321">
        <v>11.85</v>
      </c>
      <c r="AA321">
        <v>9.65</v>
      </c>
      <c r="AB321">
        <v>9.86</v>
      </c>
      <c r="AD321">
        <v>6.0750000000000002</v>
      </c>
      <c r="AF321">
        <v>9.5</v>
      </c>
      <c r="AG321">
        <v>8.3049999999999997</v>
      </c>
      <c r="AL321">
        <v>8.41</v>
      </c>
      <c r="AM321">
        <v>11.88</v>
      </c>
      <c r="AO321">
        <v>12.1</v>
      </c>
      <c r="AP321">
        <v>9.5749999999999993</v>
      </c>
      <c r="AQ321">
        <v>7.8550000000000004</v>
      </c>
      <c r="AR321">
        <v>11.2</v>
      </c>
      <c r="AU321">
        <v>12.1</v>
      </c>
      <c r="AV321">
        <v>9.1449999999999996</v>
      </c>
      <c r="AW321">
        <v>7.5549999999999997</v>
      </c>
      <c r="AX321">
        <v>6.05</v>
      </c>
      <c r="AY321">
        <v>8.31</v>
      </c>
      <c r="BA321">
        <v>5.7249999999999996</v>
      </c>
      <c r="BB321">
        <v>3.8</v>
      </c>
      <c r="BD321">
        <v>6.14</v>
      </c>
      <c r="BE321">
        <v>8.42</v>
      </c>
      <c r="BL321">
        <v>3.78</v>
      </c>
      <c r="BT321">
        <v>8.2899999999999991</v>
      </c>
      <c r="CB321">
        <v>4.96</v>
      </c>
      <c r="CC321">
        <v>4.9000000000000004</v>
      </c>
      <c r="CE321">
        <v>2.8250000000000002</v>
      </c>
      <c r="CF321">
        <v>2.86</v>
      </c>
      <c r="CG321">
        <v>2.67</v>
      </c>
      <c r="CN321">
        <v>57.25</v>
      </c>
      <c r="CO321">
        <v>8.5</v>
      </c>
      <c r="CP321">
        <v>7.5</v>
      </c>
      <c r="CQ321">
        <v>7.5</v>
      </c>
      <c r="CR321">
        <v>9.5</v>
      </c>
      <c r="CS321">
        <v>7</v>
      </c>
      <c r="CT321">
        <v>7.5</v>
      </c>
      <c r="CU321">
        <v>8</v>
      </c>
      <c r="CW321">
        <v>6</v>
      </c>
      <c r="CY321">
        <v>4</v>
      </c>
    </row>
    <row r="322" spans="1:103" x14ac:dyDescent="0.25">
      <c r="A322">
        <v>1902</v>
      </c>
      <c r="B322" t="s">
        <v>546</v>
      </c>
      <c r="C322">
        <v>10</v>
      </c>
      <c r="F322">
        <v>9.7949999999999999</v>
      </c>
      <c r="J322">
        <v>11.55</v>
      </c>
      <c r="K322">
        <v>10.65</v>
      </c>
      <c r="L322">
        <v>10.029999999999999</v>
      </c>
      <c r="M322">
        <v>6.75</v>
      </c>
      <c r="N322">
        <v>9.65</v>
      </c>
      <c r="O322">
        <v>9.0749999999999993</v>
      </c>
      <c r="S322">
        <v>8.25</v>
      </c>
      <c r="U322">
        <v>8.25</v>
      </c>
      <c r="W322">
        <v>12.75</v>
      </c>
      <c r="X322">
        <v>7.3</v>
      </c>
      <c r="Y322">
        <v>10.45</v>
      </c>
      <c r="Z322">
        <v>9.9499999999999993</v>
      </c>
      <c r="AA322">
        <v>9.6</v>
      </c>
      <c r="AB322">
        <v>10.1</v>
      </c>
      <c r="AD322">
        <v>8.1</v>
      </c>
      <c r="AF322">
        <v>8.6</v>
      </c>
      <c r="AG322">
        <v>8.3049999999999997</v>
      </c>
      <c r="AL322">
        <v>7.65</v>
      </c>
      <c r="AM322">
        <v>9.9</v>
      </c>
      <c r="AO322">
        <v>11</v>
      </c>
      <c r="AP322">
        <v>10</v>
      </c>
      <c r="AQ322">
        <v>8.8000000000000007</v>
      </c>
      <c r="AR322">
        <v>11.2</v>
      </c>
      <c r="AU322">
        <v>12</v>
      </c>
      <c r="AV322">
        <v>8.3550000000000004</v>
      </c>
      <c r="AW322">
        <v>8.0449999999999999</v>
      </c>
      <c r="AX322">
        <v>8.35</v>
      </c>
      <c r="AY322">
        <v>8.8000000000000007</v>
      </c>
      <c r="BA322">
        <v>7.6</v>
      </c>
      <c r="BB322">
        <v>4.45</v>
      </c>
      <c r="BD322">
        <v>5.49</v>
      </c>
      <c r="BL322">
        <v>4.5949999999999998</v>
      </c>
      <c r="BT322">
        <v>7.7450000000000001</v>
      </c>
      <c r="CB322">
        <v>4.8949999999999996</v>
      </c>
      <c r="CC322">
        <v>4.91</v>
      </c>
      <c r="CE322">
        <v>1.7549999999999999</v>
      </c>
      <c r="CF322">
        <v>1.79</v>
      </c>
      <c r="CG322">
        <v>1.665</v>
      </c>
      <c r="CN322">
        <v>55.25</v>
      </c>
      <c r="CO322">
        <v>8.5</v>
      </c>
      <c r="CP322">
        <v>7.5</v>
      </c>
      <c r="CQ322">
        <v>7.5</v>
      </c>
      <c r="CR322">
        <v>9.5</v>
      </c>
      <c r="CS322">
        <v>7</v>
      </c>
      <c r="CT322">
        <v>7.5</v>
      </c>
      <c r="CU322">
        <v>8</v>
      </c>
      <c r="CW322">
        <v>6</v>
      </c>
      <c r="CY322">
        <v>4</v>
      </c>
    </row>
    <row r="323" spans="1:103" x14ac:dyDescent="0.25">
      <c r="A323">
        <v>1902</v>
      </c>
      <c r="B323" t="s">
        <v>547</v>
      </c>
      <c r="C323">
        <v>10</v>
      </c>
      <c r="F323">
        <v>10.199999999999999</v>
      </c>
      <c r="J323">
        <v>10.955</v>
      </c>
      <c r="K323">
        <v>10.95</v>
      </c>
      <c r="L323">
        <v>11.44</v>
      </c>
      <c r="M323">
        <v>6.875</v>
      </c>
      <c r="N323">
        <v>9.9</v>
      </c>
      <c r="O323">
        <v>9.0749999999999993</v>
      </c>
      <c r="S323">
        <v>8.3049999999999997</v>
      </c>
      <c r="U323">
        <v>8.25</v>
      </c>
      <c r="W323">
        <v>13.8</v>
      </c>
      <c r="X323">
        <v>7.3</v>
      </c>
      <c r="Y323">
        <v>10.35</v>
      </c>
      <c r="Z323">
        <v>11.25</v>
      </c>
      <c r="AA323">
        <v>9.6999999999999993</v>
      </c>
      <c r="AB323">
        <v>9.64</v>
      </c>
      <c r="AD323">
        <v>7.13</v>
      </c>
      <c r="AF323">
        <v>8.5</v>
      </c>
      <c r="AL323">
        <v>7.65</v>
      </c>
      <c r="AM323">
        <v>9.4</v>
      </c>
      <c r="AO323">
        <v>11.025</v>
      </c>
      <c r="AP323">
        <v>8.7949999999999999</v>
      </c>
      <c r="AQ323">
        <v>8.77</v>
      </c>
      <c r="AR323">
        <v>10.35</v>
      </c>
      <c r="AU323">
        <v>10.725</v>
      </c>
      <c r="AV323">
        <v>7.91</v>
      </c>
      <c r="AW323">
        <v>8.25</v>
      </c>
      <c r="AX323">
        <v>7.7</v>
      </c>
      <c r="AY323">
        <v>7.4249999999999998</v>
      </c>
      <c r="BA323">
        <v>7.585</v>
      </c>
      <c r="BB323">
        <v>3.5</v>
      </c>
      <c r="BD323">
        <v>6.71</v>
      </c>
      <c r="BE323">
        <v>6</v>
      </c>
      <c r="BL323">
        <v>4.41</v>
      </c>
      <c r="BT323">
        <v>7.4850000000000003</v>
      </c>
      <c r="CB323">
        <v>4.87</v>
      </c>
      <c r="CC323">
        <v>4.84</v>
      </c>
      <c r="CE323">
        <v>2.2799999999999998</v>
      </c>
      <c r="CF323">
        <v>2.39</v>
      </c>
      <c r="CG323">
        <v>1.91</v>
      </c>
      <c r="CN323">
        <v>55</v>
      </c>
      <c r="CO323">
        <v>8.5</v>
      </c>
      <c r="CP323">
        <v>7.5</v>
      </c>
      <c r="CQ323">
        <v>7.5</v>
      </c>
      <c r="CR323">
        <v>9.5</v>
      </c>
      <c r="CS323">
        <v>7</v>
      </c>
      <c r="CT323">
        <v>7.5</v>
      </c>
      <c r="CU323">
        <v>8</v>
      </c>
      <c r="CW323">
        <v>6</v>
      </c>
      <c r="CY323">
        <v>4</v>
      </c>
    </row>
    <row r="324" spans="1:103" x14ac:dyDescent="0.25">
      <c r="A324">
        <v>1902</v>
      </c>
      <c r="B324" t="s">
        <v>548</v>
      </c>
      <c r="C324">
        <v>10</v>
      </c>
      <c r="F324">
        <v>10.61</v>
      </c>
      <c r="J324">
        <v>10.15</v>
      </c>
      <c r="K324">
        <v>10.5</v>
      </c>
      <c r="L324">
        <v>11.15</v>
      </c>
      <c r="M324">
        <v>6.25</v>
      </c>
      <c r="N324">
        <v>9.9250000000000007</v>
      </c>
      <c r="O324">
        <v>8.9949999999999992</v>
      </c>
      <c r="S324">
        <v>7.4249999999999998</v>
      </c>
      <c r="U324">
        <v>8.27</v>
      </c>
      <c r="W324">
        <v>11.2</v>
      </c>
      <c r="X324">
        <v>7.3049999999999997</v>
      </c>
      <c r="Y324">
        <v>11.2</v>
      </c>
      <c r="Z324">
        <v>11.5</v>
      </c>
      <c r="AA324">
        <v>9.4</v>
      </c>
      <c r="AB324">
        <v>9.9</v>
      </c>
      <c r="AD324">
        <v>7.03</v>
      </c>
      <c r="AF324">
        <v>8.1</v>
      </c>
      <c r="AL324">
        <v>8.5</v>
      </c>
      <c r="AM324">
        <v>9.15</v>
      </c>
      <c r="AO324">
        <v>11.1</v>
      </c>
      <c r="AP324">
        <v>9.82</v>
      </c>
      <c r="AQ324">
        <v>8.7750000000000004</v>
      </c>
      <c r="AR324">
        <v>10.85</v>
      </c>
      <c r="AU324">
        <v>11</v>
      </c>
      <c r="AV324">
        <v>6.7249999999999996</v>
      </c>
      <c r="AW324">
        <v>7.95</v>
      </c>
      <c r="AX324">
        <v>8.1</v>
      </c>
      <c r="AY324">
        <v>8.8000000000000007</v>
      </c>
      <c r="BA324">
        <v>8.2249999999999996</v>
      </c>
      <c r="BB324">
        <v>3.96</v>
      </c>
      <c r="BD324">
        <v>6.92</v>
      </c>
      <c r="BE324">
        <v>5.8150000000000004</v>
      </c>
      <c r="BL324">
        <v>4.8099999999999996</v>
      </c>
      <c r="BT324">
        <v>7.7249999999999996</v>
      </c>
      <c r="CB324">
        <v>4.4400000000000004</v>
      </c>
      <c r="CC324">
        <v>4.5449999999999999</v>
      </c>
      <c r="CE324">
        <v>1.93</v>
      </c>
      <c r="CF324">
        <v>1.95</v>
      </c>
      <c r="CG324">
        <v>2.0499999999999998</v>
      </c>
      <c r="CN324">
        <v>55.5</v>
      </c>
      <c r="CO324">
        <v>8.5</v>
      </c>
      <c r="CP324">
        <v>7.5</v>
      </c>
      <c r="CQ324">
        <v>7.5</v>
      </c>
      <c r="CR324">
        <v>9.5</v>
      </c>
      <c r="CS324">
        <v>7</v>
      </c>
      <c r="CT324">
        <v>7.5</v>
      </c>
      <c r="CU324">
        <v>8</v>
      </c>
      <c r="CW324">
        <v>6</v>
      </c>
      <c r="CY324">
        <v>4</v>
      </c>
    </row>
    <row r="325" spans="1:103" x14ac:dyDescent="0.25">
      <c r="A325">
        <v>1902</v>
      </c>
      <c r="B325" t="s">
        <v>549</v>
      </c>
      <c r="C325">
        <v>10</v>
      </c>
      <c r="F325">
        <v>8.8049999999999997</v>
      </c>
      <c r="J325">
        <v>8.1999999999999993</v>
      </c>
      <c r="K325">
        <v>10.15</v>
      </c>
      <c r="L325">
        <v>10.98</v>
      </c>
      <c r="M325">
        <v>7.35</v>
      </c>
      <c r="N325">
        <v>10.25</v>
      </c>
      <c r="O325">
        <v>8.8000000000000007</v>
      </c>
      <c r="S325">
        <v>7.4249999999999998</v>
      </c>
      <c r="U325">
        <v>8.25</v>
      </c>
      <c r="W325">
        <v>10.5</v>
      </c>
      <c r="X325">
        <v>7.5</v>
      </c>
      <c r="Y325">
        <v>10.65</v>
      </c>
      <c r="Z325">
        <v>10.1</v>
      </c>
      <c r="AA325">
        <v>8.0500000000000007</v>
      </c>
      <c r="AB325">
        <v>9.61</v>
      </c>
      <c r="AD325">
        <v>6.15</v>
      </c>
      <c r="AF325">
        <v>7.8</v>
      </c>
      <c r="AL325">
        <v>8.5</v>
      </c>
      <c r="AM325">
        <v>9.125</v>
      </c>
      <c r="AO325">
        <v>10.725</v>
      </c>
      <c r="AP325">
        <v>9.75</v>
      </c>
      <c r="AQ325">
        <v>8.5050000000000008</v>
      </c>
      <c r="AR325">
        <v>10</v>
      </c>
      <c r="AU325">
        <v>11</v>
      </c>
      <c r="AV325">
        <v>8.5</v>
      </c>
      <c r="AW325">
        <v>7.835</v>
      </c>
      <c r="AX325">
        <v>7.25</v>
      </c>
      <c r="AY325">
        <v>8</v>
      </c>
      <c r="BA325">
        <v>8.2249999999999996</v>
      </c>
      <c r="BB325">
        <v>4.3650000000000002</v>
      </c>
      <c r="BD325">
        <v>5.38</v>
      </c>
      <c r="BE325">
        <v>6.1749999999999998</v>
      </c>
      <c r="BL325">
        <v>4.8849999999999998</v>
      </c>
      <c r="BT325">
        <v>8.25</v>
      </c>
      <c r="CB325">
        <v>5.27</v>
      </c>
      <c r="CC325">
        <v>4.8499999999999996</v>
      </c>
      <c r="CE325">
        <v>3.5249999999999999</v>
      </c>
      <c r="CF325">
        <v>1.855</v>
      </c>
      <c r="CG325">
        <v>2.2999999999999998</v>
      </c>
      <c r="CN325">
        <v>54</v>
      </c>
      <c r="CO325">
        <v>8.5</v>
      </c>
      <c r="CP325">
        <v>7.5</v>
      </c>
      <c r="CQ325">
        <v>7.5</v>
      </c>
      <c r="CR325">
        <v>9.5</v>
      </c>
      <c r="CS325">
        <v>7</v>
      </c>
      <c r="CT325">
        <v>7.5</v>
      </c>
      <c r="CU325">
        <v>8</v>
      </c>
      <c r="CW325">
        <v>6</v>
      </c>
      <c r="CY325">
        <v>4</v>
      </c>
    </row>
    <row r="326" spans="1:103" x14ac:dyDescent="0.25">
      <c r="A326">
        <v>1902</v>
      </c>
      <c r="B326" t="s">
        <v>550</v>
      </c>
      <c r="C326">
        <v>10</v>
      </c>
      <c r="F326">
        <v>10.83</v>
      </c>
      <c r="J326">
        <v>9.75</v>
      </c>
      <c r="K326">
        <v>10.65</v>
      </c>
      <c r="L326">
        <v>11.875</v>
      </c>
      <c r="M326">
        <v>6.75</v>
      </c>
      <c r="N326">
        <v>11.5</v>
      </c>
      <c r="O326">
        <v>9.0749999999999993</v>
      </c>
      <c r="S326">
        <v>8.31</v>
      </c>
      <c r="U326">
        <v>3.3</v>
      </c>
      <c r="W326">
        <v>10.75</v>
      </c>
      <c r="X326">
        <v>7.5</v>
      </c>
      <c r="Y326">
        <v>10.6</v>
      </c>
      <c r="Z326">
        <v>11.95</v>
      </c>
      <c r="AA326">
        <v>8.9499999999999993</v>
      </c>
      <c r="AB326">
        <v>10.199999999999999</v>
      </c>
      <c r="AD326">
        <v>8.9049999999999994</v>
      </c>
      <c r="AF326">
        <v>9.4</v>
      </c>
      <c r="AL326">
        <v>8.5</v>
      </c>
      <c r="AM326">
        <v>10.904999999999999</v>
      </c>
      <c r="AO326">
        <v>11.925000000000001</v>
      </c>
      <c r="AP326">
        <v>11.04</v>
      </c>
      <c r="AQ326">
        <v>9.2750000000000004</v>
      </c>
      <c r="AR326">
        <v>10.025</v>
      </c>
      <c r="AU326">
        <v>9.9</v>
      </c>
      <c r="AV326">
        <v>10.074999999999999</v>
      </c>
      <c r="AW326">
        <v>5.63</v>
      </c>
      <c r="AX326">
        <v>7.9249999999999998</v>
      </c>
      <c r="AY326">
        <v>9.6</v>
      </c>
      <c r="BA326">
        <v>9.1750000000000007</v>
      </c>
      <c r="BB326">
        <v>4.8449999999999998</v>
      </c>
      <c r="BD326">
        <v>7.5</v>
      </c>
      <c r="BE326">
        <v>7.3150000000000004</v>
      </c>
      <c r="BL326">
        <v>4.915</v>
      </c>
      <c r="BT326">
        <v>8.39</v>
      </c>
      <c r="CB326">
        <v>4.9649999999999999</v>
      </c>
      <c r="CC326">
        <v>5.165</v>
      </c>
      <c r="CE326">
        <v>2.9249999999999998</v>
      </c>
      <c r="CF326">
        <v>2.31</v>
      </c>
      <c r="CG326">
        <v>2.915</v>
      </c>
      <c r="CN326">
        <v>59.25</v>
      </c>
      <c r="CO326">
        <v>8.5</v>
      </c>
      <c r="CP326">
        <v>7.5</v>
      </c>
      <c r="CQ326">
        <v>7.5</v>
      </c>
      <c r="CR326">
        <v>9.5</v>
      </c>
      <c r="CS326">
        <v>7</v>
      </c>
      <c r="CT326">
        <v>7.5</v>
      </c>
      <c r="CU326">
        <v>8</v>
      </c>
      <c r="CW326">
        <v>6</v>
      </c>
      <c r="CY326">
        <v>4</v>
      </c>
    </row>
    <row r="327" spans="1:103" x14ac:dyDescent="0.25">
      <c r="A327">
        <v>1902</v>
      </c>
      <c r="B327" t="s">
        <v>551</v>
      </c>
      <c r="C327">
        <v>10</v>
      </c>
      <c r="F327">
        <v>11.234999999999999</v>
      </c>
      <c r="J327">
        <v>11.05</v>
      </c>
      <c r="K327">
        <v>10.68</v>
      </c>
      <c r="L327">
        <v>11.85</v>
      </c>
      <c r="M327">
        <v>7.875</v>
      </c>
      <c r="N327">
        <v>11.59</v>
      </c>
      <c r="O327">
        <v>9.84</v>
      </c>
      <c r="S327">
        <v>9.07</v>
      </c>
      <c r="U327">
        <v>9</v>
      </c>
      <c r="W327">
        <v>11.78</v>
      </c>
      <c r="X327">
        <v>8.25</v>
      </c>
      <c r="Y327">
        <v>11.7</v>
      </c>
      <c r="Z327">
        <v>11.4</v>
      </c>
      <c r="AA327">
        <v>9.5500000000000007</v>
      </c>
      <c r="AB327">
        <v>10.15</v>
      </c>
      <c r="AD327">
        <v>8.1</v>
      </c>
      <c r="AF327">
        <v>8.4499999999999993</v>
      </c>
      <c r="AL327">
        <v>9.35</v>
      </c>
      <c r="AM327">
        <v>11</v>
      </c>
      <c r="AO327">
        <v>12.2</v>
      </c>
      <c r="AP327">
        <v>10.84</v>
      </c>
      <c r="AQ327">
        <v>8.32</v>
      </c>
      <c r="AR327">
        <v>11.05</v>
      </c>
      <c r="AU327">
        <v>12.5</v>
      </c>
      <c r="AV327">
        <v>10.185</v>
      </c>
      <c r="AW327">
        <v>8.9700000000000006</v>
      </c>
      <c r="AX327">
        <v>9.0250000000000004</v>
      </c>
      <c r="AY327">
        <v>10.85</v>
      </c>
      <c r="BA327">
        <v>8.8000000000000007</v>
      </c>
      <c r="BB327">
        <v>3.8</v>
      </c>
      <c r="BD327">
        <v>6.52</v>
      </c>
      <c r="BE327">
        <v>7.2750000000000004</v>
      </c>
      <c r="BL327">
        <v>4.9000000000000004</v>
      </c>
      <c r="BT327">
        <v>8.5350000000000001</v>
      </c>
      <c r="CB327">
        <v>4.97</v>
      </c>
      <c r="CC327">
        <v>4.9800000000000004</v>
      </c>
      <c r="CE327">
        <v>2.875</v>
      </c>
      <c r="CF327">
        <v>3.21</v>
      </c>
      <c r="CG327">
        <v>2.4350000000000001</v>
      </c>
      <c r="CN327">
        <v>63</v>
      </c>
      <c r="CO327">
        <v>8.5</v>
      </c>
      <c r="CP327">
        <v>7.5</v>
      </c>
      <c r="CQ327">
        <v>7.5</v>
      </c>
      <c r="CR327">
        <v>9.5</v>
      </c>
      <c r="CS327">
        <v>7</v>
      </c>
      <c r="CT327">
        <v>7.5</v>
      </c>
      <c r="CU327">
        <v>8</v>
      </c>
      <c r="CW327">
        <v>6</v>
      </c>
      <c r="CY327">
        <v>4</v>
      </c>
    </row>
    <row r="328" spans="1:103" x14ac:dyDescent="0.25">
      <c r="A328">
        <v>1902</v>
      </c>
      <c r="B328" t="s">
        <v>552</v>
      </c>
      <c r="C328">
        <v>10</v>
      </c>
      <c r="F328">
        <v>10.41</v>
      </c>
      <c r="J328">
        <v>10.555</v>
      </c>
      <c r="K328">
        <v>11.28</v>
      </c>
      <c r="L328">
        <v>12.375</v>
      </c>
      <c r="M328">
        <v>7.875</v>
      </c>
      <c r="N328">
        <v>11.4</v>
      </c>
      <c r="O328">
        <v>8.91</v>
      </c>
      <c r="S328">
        <v>9.0749999999999993</v>
      </c>
      <c r="U328">
        <v>9.65</v>
      </c>
      <c r="W328">
        <v>11.26</v>
      </c>
      <c r="X328">
        <v>8.3249999999999993</v>
      </c>
      <c r="Y328">
        <v>12.15</v>
      </c>
      <c r="Z328">
        <v>11.75</v>
      </c>
      <c r="AA328">
        <v>9.375</v>
      </c>
      <c r="AB328">
        <v>10.38</v>
      </c>
      <c r="AD328">
        <v>7.5350000000000001</v>
      </c>
      <c r="AF328">
        <v>9.8000000000000007</v>
      </c>
      <c r="AL328">
        <v>10.285</v>
      </c>
      <c r="AM328">
        <v>11</v>
      </c>
      <c r="AO328">
        <v>11.824999999999999</v>
      </c>
      <c r="AP328">
        <v>10.64</v>
      </c>
      <c r="AQ328">
        <v>8.3000000000000007</v>
      </c>
      <c r="AR328">
        <v>11</v>
      </c>
      <c r="AU328">
        <v>11.425000000000001</v>
      </c>
      <c r="AV328">
        <v>9.5500000000000007</v>
      </c>
      <c r="AW328">
        <v>7.83</v>
      </c>
      <c r="AX328">
        <v>9.25</v>
      </c>
      <c r="AY328">
        <v>8.5500000000000007</v>
      </c>
      <c r="BA328">
        <v>7.7</v>
      </c>
      <c r="BB328">
        <v>5.1050000000000004</v>
      </c>
      <c r="BD328">
        <v>5.55</v>
      </c>
      <c r="BE328">
        <v>8.9250000000000007</v>
      </c>
      <c r="BL328">
        <v>4.8</v>
      </c>
      <c r="BT328">
        <v>8.44</v>
      </c>
      <c r="CB328">
        <v>4.5949999999999998</v>
      </c>
      <c r="CC328">
        <v>4.9749999999999996</v>
      </c>
      <c r="CE328">
        <v>3</v>
      </c>
      <c r="CF328">
        <v>3.0350000000000001</v>
      </c>
      <c r="CG328">
        <v>2.3149999999999999</v>
      </c>
      <c r="CN328">
        <v>57.75</v>
      </c>
      <c r="CO328">
        <v>8.5</v>
      </c>
      <c r="CP328">
        <v>7.5</v>
      </c>
      <c r="CQ328">
        <v>7.5</v>
      </c>
      <c r="CR328">
        <v>9.5</v>
      </c>
      <c r="CS328">
        <v>7</v>
      </c>
      <c r="CT328">
        <v>7.5</v>
      </c>
      <c r="CU328">
        <v>8</v>
      </c>
      <c r="CW328">
        <v>6</v>
      </c>
      <c r="CY328">
        <v>4</v>
      </c>
    </row>
    <row r="329" spans="1:103" x14ac:dyDescent="0.25">
      <c r="A329">
        <v>1902</v>
      </c>
      <c r="B329" t="s">
        <v>553</v>
      </c>
      <c r="C329">
        <v>10</v>
      </c>
      <c r="F329">
        <v>7.9550000000000001</v>
      </c>
      <c r="J329">
        <v>8.1999999999999993</v>
      </c>
      <c r="K329">
        <v>7.2</v>
      </c>
      <c r="L329">
        <v>9.4</v>
      </c>
      <c r="M329">
        <v>6.75</v>
      </c>
      <c r="N329">
        <v>8.9499999999999993</v>
      </c>
      <c r="O329">
        <v>6.33</v>
      </c>
      <c r="S329">
        <v>6.6</v>
      </c>
      <c r="U329">
        <v>6.46</v>
      </c>
      <c r="W329">
        <v>9.61</v>
      </c>
      <c r="X329">
        <v>5.5</v>
      </c>
      <c r="Y329">
        <v>8.5</v>
      </c>
      <c r="Z329">
        <v>10.875</v>
      </c>
      <c r="AA329">
        <v>7.1</v>
      </c>
      <c r="AB329">
        <v>7.42</v>
      </c>
      <c r="AD329">
        <v>6.0750000000000002</v>
      </c>
      <c r="AF329">
        <v>6.75</v>
      </c>
      <c r="AL329">
        <v>6.8</v>
      </c>
      <c r="AM329">
        <v>9.93</v>
      </c>
      <c r="AO329">
        <v>9.31</v>
      </c>
      <c r="AP329">
        <v>7.35</v>
      </c>
      <c r="AQ329">
        <v>7.9749999999999996</v>
      </c>
      <c r="AR329">
        <v>8.8000000000000007</v>
      </c>
      <c r="AU329">
        <v>7.95</v>
      </c>
      <c r="AV329">
        <v>7.65</v>
      </c>
      <c r="AW329">
        <v>8.5500000000000007</v>
      </c>
      <c r="AX329">
        <v>6.3550000000000004</v>
      </c>
      <c r="AY329">
        <v>6.2750000000000004</v>
      </c>
      <c r="BA329">
        <v>8.25</v>
      </c>
      <c r="BB329">
        <v>3.5</v>
      </c>
      <c r="BD329">
        <v>4.45</v>
      </c>
      <c r="BE329">
        <v>6.375</v>
      </c>
      <c r="BL329">
        <v>3.55</v>
      </c>
      <c r="BT329">
        <v>7.27</v>
      </c>
      <c r="CB329">
        <v>4</v>
      </c>
      <c r="CC329">
        <v>4.0199999999999996</v>
      </c>
      <c r="CE329">
        <v>2.7450000000000001</v>
      </c>
      <c r="CF329">
        <v>2.9550000000000001</v>
      </c>
      <c r="CG329">
        <v>2.0249999999999999</v>
      </c>
      <c r="CN329">
        <v>46</v>
      </c>
      <c r="CO329">
        <v>8.5</v>
      </c>
      <c r="CP329">
        <v>7.5</v>
      </c>
      <c r="CQ329">
        <v>7.5</v>
      </c>
      <c r="CR329">
        <v>9.5</v>
      </c>
      <c r="CS329">
        <v>7</v>
      </c>
      <c r="CT329">
        <v>7.5</v>
      </c>
      <c r="CU329">
        <v>8</v>
      </c>
      <c r="CW329">
        <v>6</v>
      </c>
      <c r="CY329">
        <v>4</v>
      </c>
    </row>
    <row r="330" spans="1:103" x14ac:dyDescent="0.25">
      <c r="A330">
        <v>1902</v>
      </c>
      <c r="B330" t="s">
        <v>554</v>
      </c>
      <c r="C330">
        <v>10</v>
      </c>
      <c r="F330">
        <v>8.9350000000000005</v>
      </c>
      <c r="J330">
        <v>11.25</v>
      </c>
      <c r="K330">
        <v>11.15</v>
      </c>
      <c r="L330">
        <v>11.85</v>
      </c>
      <c r="M330">
        <v>6.25</v>
      </c>
      <c r="N330">
        <v>9.9049999999999994</v>
      </c>
      <c r="O330">
        <v>8.35</v>
      </c>
      <c r="S330">
        <v>9.2650000000000006</v>
      </c>
      <c r="U330">
        <v>9.5</v>
      </c>
      <c r="W330">
        <v>10.6</v>
      </c>
      <c r="X330">
        <v>8.25</v>
      </c>
      <c r="Y330">
        <v>11.1</v>
      </c>
      <c r="Z330">
        <v>12.4</v>
      </c>
      <c r="AA330">
        <v>8.5649999999999995</v>
      </c>
      <c r="AB330">
        <v>10.55</v>
      </c>
      <c r="AD330">
        <v>6.665</v>
      </c>
      <c r="AF330">
        <v>8.5500000000000007</v>
      </c>
      <c r="AL330">
        <v>7.8</v>
      </c>
      <c r="AM330">
        <v>9.39</v>
      </c>
      <c r="AO330">
        <v>11.5</v>
      </c>
      <c r="AP330">
        <v>11.984999999999999</v>
      </c>
      <c r="AQ330">
        <v>7.9950000000000001</v>
      </c>
      <c r="AR330">
        <v>10.95</v>
      </c>
      <c r="AU330">
        <v>10.1</v>
      </c>
      <c r="AV330">
        <v>8.3000000000000007</v>
      </c>
      <c r="AW330">
        <v>6.57</v>
      </c>
      <c r="AX330">
        <v>8.7100000000000009</v>
      </c>
      <c r="AY330">
        <v>8.5</v>
      </c>
      <c r="BA330">
        <v>8.625</v>
      </c>
      <c r="BB330">
        <v>4.7300000000000004</v>
      </c>
      <c r="BD330">
        <v>6.22</v>
      </c>
      <c r="BE330">
        <v>8.0250000000000004</v>
      </c>
      <c r="BL330">
        <v>4.8</v>
      </c>
      <c r="BT330">
        <v>8.4949999999999992</v>
      </c>
      <c r="CB330">
        <v>4.97</v>
      </c>
      <c r="CC330">
        <v>4.99</v>
      </c>
      <c r="CE330">
        <v>2.52</v>
      </c>
      <c r="CF330">
        <v>2.4500000000000002</v>
      </c>
      <c r="CG330">
        <v>3.2050000000000001</v>
      </c>
      <c r="CN330">
        <v>52.25</v>
      </c>
      <c r="CO330">
        <v>8.5</v>
      </c>
      <c r="CP330">
        <v>7.5</v>
      </c>
      <c r="CQ330">
        <v>7.5</v>
      </c>
      <c r="CR330">
        <v>9.5</v>
      </c>
      <c r="CS330">
        <v>7</v>
      </c>
      <c r="CT330">
        <v>7.5</v>
      </c>
      <c r="CU330">
        <v>8</v>
      </c>
      <c r="CW330">
        <v>6</v>
      </c>
      <c r="CY330">
        <v>4</v>
      </c>
    </row>
    <row r="331" spans="1:103" x14ac:dyDescent="0.25">
      <c r="A331">
        <v>1902</v>
      </c>
      <c r="B331" t="s">
        <v>555</v>
      </c>
      <c r="C331">
        <v>10</v>
      </c>
      <c r="F331">
        <v>10.41</v>
      </c>
      <c r="J331">
        <v>11.275</v>
      </c>
      <c r="K331">
        <v>11.25</v>
      </c>
      <c r="L331">
        <v>12.35</v>
      </c>
      <c r="M331">
        <v>5.875</v>
      </c>
      <c r="N331">
        <v>9.5500000000000007</v>
      </c>
      <c r="O331">
        <v>8.4</v>
      </c>
      <c r="S331">
        <v>8.85</v>
      </c>
      <c r="U331">
        <v>9.5</v>
      </c>
      <c r="W331">
        <v>11.31</v>
      </c>
      <c r="X331">
        <v>8.1150000000000002</v>
      </c>
      <c r="Y331">
        <v>11.45</v>
      </c>
      <c r="Z331">
        <v>12.75</v>
      </c>
      <c r="AA331">
        <v>10.5</v>
      </c>
      <c r="AB331">
        <v>11.33</v>
      </c>
      <c r="AD331">
        <v>7.62</v>
      </c>
      <c r="AF331">
        <v>8.5500000000000007</v>
      </c>
      <c r="AL331">
        <v>8.8000000000000007</v>
      </c>
      <c r="AM331">
        <v>8.83</v>
      </c>
      <c r="AO331">
        <v>12.15</v>
      </c>
      <c r="AP331">
        <v>11.99</v>
      </c>
      <c r="AQ331">
        <v>8.26</v>
      </c>
      <c r="AR331">
        <v>9.65</v>
      </c>
      <c r="AU331">
        <v>11</v>
      </c>
      <c r="AV331">
        <v>11</v>
      </c>
      <c r="AW331">
        <v>9.3000000000000007</v>
      </c>
      <c r="AX331">
        <v>11</v>
      </c>
      <c r="AY331">
        <v>7.22</v>
      </c>
      <c r="BA331">
        <v>9.75</v>
      </c>
      <c r="BB331">
        <v>3.73</v>
      </c>
      <c r="BD331">
        <v>6.06</v>
      </c>
      <c r="BE331">
        <v>8.76</v>
      </c>
      <c r="BL331">
        <v>4.7850000000000001</v>
      </c>
      <c r="BT331">
        <v>8.48</v>
      </c>
      <c r="CB331">
        <v>4.8849999999999998</v>
      </c>
      <c r="CC331">
        <v>4.9800000000000004</v>
      </c>
      <c r="CD331">
        <v>0.63</v>
      </c>
      <c r="CE331">
        <v>3.1949999999999998</v>
      </c>
      <c r="CF331">
        <v>3.1949999999999998</v>
      </c>
      <c r="CG331">
        <v>3.12</v>
      </c>
      <c r="CN331">
        <v>57.75</v>
      </c>
      <c r="CO331">
        <v>8.5</v>
      </c>
      <c r="CP331">
        <v>7.5</v>
      </c>
      <c r="CQ331">
        <v>7.5</v>
      </c>
      <c r="CR331">
        <v>9.5</v>
      </c>
      <c r="CS331">
        <v>7</v>
      </c>
      <c r="CT331">
        <v>7.5</v>
      </c>
      <c r="CU331">
        <v>8</v>
      </c>
      <c r="CW331">
        <v>6</v>
      </c>
      <c r="CY331">
        <v>4</v>
      </c>
    </row>
    <row r="332" spans="1:103" x14ac:dyDescent="0.25">
      <c r="A332">
        <v>1902</v>
      </c>
      <c r="B332" t="s">
        <v>556</v>
      </c>
      <c r="C332">
        <v>10</v>
      </c>
      <c r="F332">
        <v>2.1</v>
      </c>
      <c r="J332">
        <v>12.15</v>
      </c>
      <c r="K332">
        <v>11.8</v>
      </c>
      <c r="L332">
        <v>12.5</v>
      </c>
      <c r="M332">
        <v>6.65</v>
      </c>
      <c r="N332">
        <v>9.74</v>
      </c>
      <c r="O332">
        <v>8.8699999999999992</v>
      </c>
      <c r="S332">
        <v>9.1850000000000005</v>
      </c>
      <c r="U332">
        <v>9.1950000000000003</v>
      </c>
      <c r="W332">
        <v>13.2</v>
      </c>
      <c r="X332">
        <v>9</v>
      </c>
      <c r="Y332">
        <v>12.25</v>
      </c>
      <c r="Z332">
        <v>12.75</v>
      </c>
      <c r="AA332">
        <v>11.7</v>
      </c>
      <c r="AB332">
        <v>10.050000000000001</v>
      </c>
      <c r="AD332">
        <v>8.0649999999999995</v>
      </c>
      <c r="AF332">
        <v>11.5</v>
      </c>
      <c r="AL332">
        <v>10.01</v>
      </c>
      <c r="AM332">
        <v>9.5449999999999999</v>
      </c>
      <c r="AO332">
        <v>8.5950000000000006</v>
      </c>
      <c r="AP332">
        <v>12.115</v>
      </c>
      <c r="AQ332">
        <v>8.15</v>
      </c>
      <c r="AR332">
        <v>11.5</v>
      </c>
      <c r="AU332">
        <v>11.5</v>
      </c>
      <c r="AV332">
        <v>10.029999999999999</v>
      </c>
      <c r="AW332">
        <v>9.8699999999999992</v>
      </c>
      <c r="AX332">
        <v>9.73</v>
      </c>
      <c r="AY332">
        <v>8.86</v>
      </c>
      <c r="BA332">
        <v>10.275</v>
      </c>
      <c r="BB332">
        <v>4.38</v>
      </c>
      <c r="BD332">
        <v>7</v>
      </c>
      <c r="BE332">
        <v>9.99</v>
      </c>
      <c r="BL332">
        <v>4.6500000000000004</v>
      </c>
      <c r="BT332">
        <v>8.7650000000000006</v>
      </c>
      <c r="CB332">
        <v>4.9450000000000003</v>
      </c>
      <c r="CC332">
        <v>5.0250000000000004</v>
      </c>
      <c r="CD332">
        <v>4.7300000000000004</v>
      </c>
      <c r="CE332">
        <v>3.04</v>
      </c>
      <c r="CF332">
        <v>3.0750000000000002</v>
      </c>
      <c r="CG332">
        <v>2.855</v>
      </c>
      <c r="CN332">
        <v>59.75</v>
      </c>
      <c r="CO332">
        <v>8.5</v>
      </c>
      <c r="CP332">
        <v>7.5</v>
      </c>
      <c r="CQ332">
        <v>7.5</v>
      </c>
      <c r="CR332">
        <v>9.5</v>
      </c>
      <c r="CS332">
        <v>7</v>
      </c>
      <c r="CT332">
        <v>7.5</v>
      </c>
      <c r="CU332">
        <v>8</v>
      </c>
      <c r="CW332">
        <v>6</v>
      </c>
      <c r="CY332">
        <v>4</v>
      </c>
    </row>
    <row r="333" spans="1:103" x14ac:dyDescent="0.25">
      <c r="A333">
        <v>1902</v>
      </c>
      <c r="B333" t="s">
        <v>557</v>
      </c>
      <c r="C333">
        <v>10</v>
      </c>
      <c r="F333">
        <v>12.4</v>
      </c>
      <c r="J333">
        <v>12.3</v>
      </c>
      <c r="K333">
        <v>12.15</v>
      </c>
      <c r="L333">
        <v>12.15</v>
      </c>
      <c r="M333">
        <v>6.65</v>
      </c>
      <c r="N333">
        <v>10.23</v>
      </c>
      <c r="O333">
        <v>9.49</v>
      </c>
      <c r="S333">
        <v>2.2799999999999998</v>
      </c>
      <c r="U333">
        <v>9.9</v>
      </c>
      <c r="W333">
        <v>13.5</v>
      </c>
      <c r="X333">
        <v>9.75</v>
      </c>
      <c r="Y333">
        <v>12.125</v>
      </c>
      <c r="Z333">
        <v>13</v>
      </c>
      <c r="AA333">
        <v>12</v>
      </c>
      <c r="AB333">
        <v>9.9499999999999993</v>
      </c>
      <c r="AD333">
        <v>8.25</v>
      </c>
      <c r="AF333">
        <v>11</v>
      </c>
      <c r="AG333">
        <v>3.3</v>
      </c>
      <c r="AL333">
        <v>9.35</v>
      </c>
      <c r="AM333">
        <v>11.12</v>
      </c>
      <c r="AP333">
        <v>12.6</v>
      </c>
      <c r="AQ333">
        <v>10.4</v>
      </c>
      <c r="AR333">
        <v>11.73</v>
      </c>
      <c r="AU333">
        <v>11.5</v>
      </c>
      <c r="AV333">
        <v>10.029999999999999</v>
      </c>
      <c r="AW333">
        <v>9.84</v>
      </c>
      <c r="AX333">
        <v>8.9499999999999993</v>
      </c>
      <c r="AY333">
        <v>9.5</v>
      </c>
      <c r="BA333">
        <v>10.25</v>
      </c>
      <c r="BB333">
        <v>4.9000000000000004</v>
      </c>
      <c r="BD333">
        <v>7.01</v>
      </c>
      <c r="BE333">
        <v>7.05</v>
      </c>
      <c r="BL333">
        <v>4.665</v>
      </c>
      <c r="BT333">
        <v>8.84</v>
      </c>
      <c r="CB333">
        <v>4.8849999999999998</v>
      </c>
      <c r="CC333">
        <v>4.97</v>
      </c>
      <c r="CD333">
        <v>4.82</v>
      </c>
      <c r="CE333">
        <v>1.835</v>
      </c>
      <c r="CF333">
        <v>1.82</v>
      </c>
      <c r="CG333">
        <v>3.3849999999999998</v>
      </c>
      <c r="CN333">
        <v>57.5</v>
      </c>
      <c r="CO333">
        <v>8.5</v>
      </c>
      <c r="CP333">
        <v>7.5</v>
      </c>
      <c r="CQ333">
        <v>7.5</v>
      </c>
      <c r="CR333">
        <v>9.5</v>
      </c>
      <c r="CS333">
        <v>7</v>
      </c>
      <c r="CT333">
        <v>7.5</v>
      </c>
      <c r="CU333">
        <v>8</v>
      </c>
      <c r="CW333">
        <v>6</v>
      </c>
      <c r="CY333">
        <v>4</v>
      </c>
    </row>
    <row r="334" spans="1:103" x14ac:dyDescent="0.25">
      <c r="A334">
        <v>1902</v>
      </c>
      <c r="B334" t="s">
        <v>558</v>
      </c>
      <c r="C334">
        <v>10</v>
      </c>
      <c r="F334">
        <v>13.19</v>
      </c>
      <c r="J334">
        <v>12.7</v>
      </c>
      <c r="K334">
        <v>12.1</v>
      </c>
      <c r="L334">
        <v>12.25</v>
      </c>
      <c r="M334">
        <v>7</v>
      </c>
      <c r="N334">
        <v>10.54</v>
      </c>
      <c r="O334">
        <v>9.9</v>
      </c>
      <c r="S334">
        <v>7.5149999999999997</v>
      </c>
      <c r="U334">
        <v>9.6950000000000003</v>
      </c>
      <c r="W334">
        <v>12.7</v>
      </c>
      <c r="X334">
        <v>9.75</v>
      </c>
      <c r="Y334">
        <v>11.574999999999999</v>
      </c>
      <c r="Z334">
        <v>13.15</v>
      </c>
      <c r="AA334">
        <v>11.95</v>
      </c>
      <c r="AB334">
        <v>10.95</v>
      </c>
      <c r="AD334">
        <v>7.7</v>
      </c>
      <c r="AF334">
        <v>9.5250000000000004</v>
      </c>
      <c r="AG334">
        <v>11.55</v>
      </c>
      <c r="AL334">
        <v>10.54</v>
      </c>
      <c r="AM334">
        <v>10.53</v>
      </c>
      <c r="AP334">
        <v>12.085000000000001</v>
      </c>
      <c r="AQ334">
        <v>9.51</v>
      </c>
      <c r="AR334">
        <v>11.9</v>
      </c>
      <c r="AU334">
        <v>11.55</v>
      </c>
      <c r="AV334">
        <v>10.43</v>
      </c>
      <c r="AW334">
        <v>9.9</v>
      </c>
      <c r="AX334">
        <v>10.5</v>
      </c>
      <c r="AY334">
        <v>9.3000000000000007</v>
      </c>
      <c r="BA334">
        <v>10.25</v>
      </c>
      <c r="BB334">
        <v>5.65</v>
      </c>
      <c r="BD334">
        <v>7.26</v>
      </c>
      <c r="BE334">
        <v>8.25</v>
      </c>
      <c r="BL334">
        <v>4.87</v>
      </c>
      <c r="BT334">
        <v>8.76</v>
      </c>
      <c r="CB334">
        <v>4.8949999999999996</v>
      </c>
      <c r="CC334">
        <v>4.9800000000000004</v>
      </c>
      <c r="CD334">
        <v>4.92</v>
      </c>
      <c r="CE334">
        <v>2.1749999999999998</v>
      </c>
      <c r="CF334">
        <v>2.1749999999999998</v>
      </c>
      <c r="CG334">
        <v>2.39</v>
      </c>
      <c r="CN334">
        <v>65</v>
      </c>
      <c r="CO334">
        <v>8.5</v>
      </c>
      <c r="CP334">
        <v>7.5</v>
      </c>
      <c r="CQ334">
        <v>7.5</v>
      </c>
      <c r="CR334">
        <v>9.5</v>
      </c>
      <c r="CS334">
        <v>7</v>
      </c>
      <c r="CT334">
        <v>7.5</v>
      </c>
      <c r="CU334">
        <v>8</v>
      </c>
      <c r="CW334">
        <v>6.5</v>
      </c>
      <c r="CY334">
        <v>4</v>
      </c>
    </row>
    <row r="335" spans="1:103" x14ac:dyDescent="0.25">
      <c r="A335">
        <v>1902</v>
      </c>
      <c r="B335" t="s">
        <v>559</v>
      </c>
      <c r="C335">
        <v>10</v>
      </c>
      <c r="F335">
        <v>12.44</v>
      </c>
      <c r="J335">
        <v>12.4</v>
      </c>
      <c r="K335">
        <v>12.05</v>
      </c>
      <c r="L335">
        <v>12.75</v>
      </c>
      <c r="M335">
        <v>5.625</v>
      </c>
      <c r="N335">
        <v>10.57</v>
      </c>
      <c r="O335">
        <v>10.725</v>
      </c>
      <c r="S335">
        <v>8.57</v>
      </c>
      <c r="U335">
        <v>9.42</v>
      </c>
      <c r="W335">
        <v>12.965</v>
      </c>
      <c r="X335">
        <v>9</v>
      </c>
      <c r="Y335">
        <v>12.1</v>
      </c>
      <c r="Z335">
        <v>13.3</v>
      </c>
      <c r="AA335">
        <v>11.2</v>
      </c>
      <c r="AB335">
        <v>10.85</v>
      </c>
      <c r="AD335">
        <v>8.69</v>
      </c>
      <c r="AF335">
        <v>9.9499999999999993</v>
      </c>
      <c r="AG335">
        <v>4.33</v>
      </c>
      <c r="AL335">
        <v>9.35</v>
      </c>
      <c r="AM335">
        <v>12.23</v>
      </c>
      <c r="AP335">
        <v>12.43</v>
      </c>
      <c r="AQ335">
        <v>9.85</v>
      </c>
      <c r="AR335">
        <v>12.19</v>
      </c>
      <c r="AU335">
        <v>11.8</v>
      </c>
      <c r="AV335">
        <v>10.199999999999999</v>
      </c>
      <c r="AW335">
        <v>10.17</v>
      </c>
      <c r="AX335">
        <v>9.9700000000000006</v>
      </c>
      <c r="AY335">
        <v>10.4</v>
      </c>
      <c r="BA335">
        <v>10.07</v>
      </c>
      <c r="BB335">
        <v>4.5</v>
      </c>
      <c r="BD335">
        <v>7.08</v>
      </c>
      <c r="BE335">
        <v>9.16</v>
      </c>
      <c r="BL335">
        <v>4.91</v>
      </c>
      <c r="BT335">
        <v>8.75</v>
      </c>
      <c r="CA335">
        <v>1.155</v>
      </c>
      <c r="CB335">
        <v>4.84</v>
      </c>
      <c r="CC335">
        <v>4.9950000000000001</v>
      </c>
      <c r="CD335">
        <v>4.875</v>
      </c>
      <c r="CE335">
        <v>2.2749999999999999</v>
      </c>
      <c r="CF335">
        <v>2.2749999999999999</v>
      </c>
      <c r="CG335">
        <v>2.89</v>
      </c>
      <c r="CN335">
        <v>60</v>
      </c>
      <c r="CO335">
        <v>8.5</v>
      </c>
      <c r="CP335">
        <v>7.5</v>
      </c>
      <c r="CQ335">
        <v>7.5</v>
      </c>
      <c r="CR335">
        <v>9.5</v>
      </c>
      <c r="CS335">
        <v>7</v>
      </c>
      <c r="CT335">
        <v>7.5</v>
      </c>
      <c r="CU335">
        <v>8</v>
      </c>
      <c r="CW335">
        <v>6.5</v>
      </c>
      <c r="CY335">
        <v>4</v>
      </c>
    </row>
    <row r="336" spans="1:103" x14ac:dyDescent="0.25">
      <c r="A336">
        <v>1902</v>
      </c>
      <c r="B336" t="s">
        <v>560</v>
      </c>
      <c r="C336">
        <v>10</v>
      </c>
      <c r="F336">
        <v>12.31</v>
      </c>
      <c r="J336">
        <v>12.5</v>
      </c>
      <c r="K336">
        <v>12.7</v>
      </c>
      <c r="L336">
        <v>12.875</v>
      </c>
      <c r="M336">
        <v>7.875</v>
      </c>
      <c r="N336">
        <v>10.41</v>
      </c>
      <c r="O336">
        <v>10.31</v>
      </c>
      <c r="S336">
        <v>9.14</v>
      </c>
      <c r="U336">
        <v>10.44</v>
      </c>
      <c r="W336">
        <v>12.96</v>
      </c>
      <c r="X336">
        <v>9.6750000000000007</v>
      </c>
      <c r="Y336">
        <v>13.1</v>
      </c>
      <c r="Z336">
        <v>13.3</v>
      </c>
      <c r="AA336">
        <v>9.4499999999999993</v>
      </c>
      <c r="AB336">
        <v>11.95</v>
      </c>
      <c r="AD336">
        <v>9.83</v>
      </c>
      <c r="AF336">
        <v>10.15</v>
      </c>
      <c r="AL336">
        <v>9.67</v>
      </c>
      <c r="AM336">
        <v>12.75</v>
      </c>
      <c r="AP336">
        <v>12.525</v>
      </c>
      <c r="AQ336">
        <v>8.9</v>
      </c>
      <c r="AR336">
        <v>12.32</v>
      </c>
      <c r="AU336">
        <v>11.7</v>
      </c>
      <c r="AV336">
        <v>9.9700000000000006</v>
      </c>
      <c r="AW336">
        <v>9.9</v>
      </c>
      <c r="AX336">
        <v>11.1</v>
      </c>
      <c r="AY336">
        <v>9.33</v>
      </c>
      <c r="BA336">
        <v>10.315</v>
      </c>
      <c r="BB336">
        <v>5.17</v>
      </c>
      <c r="BD336">
        <v>8.1199999999999992</v>
      </c>
      <c r="BE336">
        <v>9.32</v>
      </c>
      <c r="BL336">
        <v>4.9850000000000003</v>
      </c>
      <c r="BT336">
        <v>8.73</v>
      </c>
      <c r="CA336">
        <v>0.66500000000000004</v>
      </c>
      <c r="CB336">
        <v>4.97</v>
      </c>
      <c r="CC336">
        <v>4.99</v>
      </c>
      <c r="CD336">
        <v>4.88</v>
      </c>
      <c r="CE336">
        <v>3.7650000000000001</v>
      </c>
      <c r="CF336">
        <v>3.7</v>
      </c>
      <c r="CG336">
        <v>3.01</v>
      </c>
      <c r="CN336">
        <v>61.25</v>
      </c>
      <c r="CO336">
        <v>8.5</v>
      </c>
      <c r="CP336">
        <v>7.5</v>
      </c>
      <c r="CQ336">
        <v>7.5</v>
      </c>
      <c r="CR336">
        <v>9.5</v>
      </c>
      <c r="CS336">
        <v>7</v>
      </c>
      <c r="CT336">
        <v>7.5</v>
      </c>
      <c r="CU336">
        <v>8</v>
      </c>
      <c r="CW336">
        <v>6.5</v>
      </c>
      <c r="CY336">
        <v>4</v>
      </c>
    </row>
    <row r="337" spans="1:103" x14ac:dyDescent="0.25">
      <c r="A337">
        <v>1902</v>
      </c>
      <c r="B337" t="s">
        <v>561</v>
      </c>
      <c r="C337">
        <v>10</v>
      </c>
      <c r="F337">
        <v>11.484999999999999</v>
      </c>
      <c r="J337">
        <v>12.17</v>
      </c>
      <c r="K337">
        <v>12.2</v>
      </c>
      <c r="L337">
        <v>12.6</v>
      </c>
      <c r="M337">
        <v>7.875</v>
      </c>
      <c r="N337">
        <v>10.86</v>
      </c>
      <c r="O337">
        <v>10.135</v>
      </c>
      <c r="S337">
        <v>9.2050000000000001</v>
      </c>
      <c r="U337">
        <v>9.1199999999999992</v>
      </c>
      <c r="W337">
        <v>13.95</v>
      </c>
      <c r="X337">
        <v>9.1999999999999993</v>
      </c>
      <c r="Y337">
        <v>12.6</v>
      </c>
      <c r="Z337">
        <v>13.32</v>
      </c>
      <c r="AA337">
        <v>11.6</v>
      </c>
      <c r="AB337">
        <v>11.85</v>
      </c>
      <c r="AD337">
        <v>8.1850000000000005</v>
      </c>
      <c r="AF337">
        <v>11.4</v>
      </c>
      <c r="AG337">
        <v>10.1</v>
      </c>
      <c r="AL337">
        <v>9.9</v>
      </c>
      <c r="AM337">
        <v>12.69</v>
      </c>
      <c r="AO337">
        <v>6.9</v>
      </c>
      <c r="AP337">
        <v>12.475</v>
      </c>
      <c r="AQ337">
        <v>6.73</v>
      </c>
      <c r="AR337">
        <v>12.35</v>
      </c>
      <c r="AU337">
        <v>12.35</v>
      </c>
      <c r="AV337">
        <v>11.04</v>
      </c>
      <c r="AW337">
        <v>10.31</v>
      </c>
      <c r="AX337">
        <v>9.74</v>
      </c>
      <c r="AY337">
        <v>9.5</v>
      </c>
      <c r="BB337">
        <v>4.42</v>
      </c>
      <c r="BD337">
        <v>7.3</v>
      </c>
      <c r="BE337">
        <v>8.48</v>
      </c>
      <c r="BL337">
        <v>4.8499999999999996</v>
      </c>
      <c r="BT337">
        <v>8.7449999999999992</v>
      </c>
      <c r="CA337">
        <v>1.33</v>
      </c>
      <c r="CB337">
        <v>4.8099999999999996</v>
      </c>
      <c r="CC337">
        <v>5.0599999999999996</v>
      </c>
      <c r="CD337">
        <v>4.625</v>
      </c>
      <c r="CE337">
        <v>3.7450000000000001</v>
      </c>
      <c r="CF337">
        <v>3.5750000000000002</v>
      </c>
      <c r="CG337">
        <v>2.66</v>
      </c>
      <c r="CN337">
        <v>62</v>
      </c>
      <c r="CO337">
        <v>8.5</v>
      </c>
      <c r="CP337">
        <v>7.5</v>
      </c>
      <c r="CQ337">
        <v>7.5</v>
      </c>
      <c r="CR337">
        <v>9.5</v>
      </c>
      <c r="CS337">
        <v>7</v>
      </c>
      <c r="CT337">
        <v>7.5</v>
      </c>
      <c r="CU337">
        <v>8</v>
      </c>
      <c r="CW337">
        <v>6.5</v>
      </c>
      <c r="CY337">
        <v>4</v>
      </c>
    </row>
    <row r="338" spans="1:103" x14ac:dyDescent="0.25">
      <c r="A338">
        <v>1902</v>
      </c>
      <c r="B338" t="s">
        <v>562</v>
      </c>
      <c r="C338">
        <v>10</v>
      </c>
      <c r="F338">
        <v>11.72</v>
      </c>
      <c r="J338">
        <v>11.81</v>
      </c>
      <c r="K338">
        <v>11.9</v>
      </c>
      <c r="L338">
        <v>12.25</v>
      </c>
      <c r="M338">
        <v>7.875</v>
      </c>
      <c r="N338">
        <v>10.84</v>
      </c>
      <c r="O338">
        <v>10.045</v>
      </c>
      <c r="S338">
        <v>9.0749999999999993</v>
      </c>
      <c r="U338">
        <v>9.4600000000000009</v>
      </c>
      <c r="W338">
        <v>14.1</v>
      </c>
      <c r="X338">
        <v>9.7200000000000006</v>
      </c>
      <c r="Y338">
        <v>12.05</v>
      </c>
      <c r="Z338">
        <v>12.75</v>
      </c>
      <c r="AA338">
        <v>11.2</v>
      </c>
      <c r="AB338">
        <v>11.16</v>
      </c>
      <c r="AD338">
        <v>8.25</v>
      </c>
      <c r="AF338">
        <v>9.9</v>
      </c>
      <c r="AG338">
        <v>10.45</v>
      </c>
      <c r="AL338">
        <v>9.9</v>
      </c>
      <c r="AM338">
        <v>12.83</v>
      </c>
      <c r="AO338">
        <v>10.25</v>
      </c>
      <c r="AP338">
        <v>11.58</v>
      </c>
      <c r="AQ338">
        <v>8.5050000000000008</v>
      </c>
      <c r="AR338">
        <v>11.92</v>
      </c>
      <c r="AU338">
        <v>12.04</v>
      </c>
      <c r="AV338">
        <v>11</v>
      </c>
      <c r="AW338">
        <v>9.9</v>
      </c>
      <c r="AX338">
        <v>9.5</v>
      </c>
      <c r="AY338">
        <v>9.3000000000000007</v>
      </c>
      <c r="BB338">
        <v>4.9000000000000004</v>
      </c>
      <c r="BD338">
        <v>7.66</v>
      </c>
      <c r="BE338">
        <v>9.5</v>
      </c>
      <c r="BL338">
        <v>4.9000000000000004</v>
      </c>
      <c r="BT338">
        <v>8.7550000000000008</v>
      </c>
      <c r="CA338">
        <v>2.1349999999999998</v>
      </c>
      <c r="CB338">
        <v>4.8449999999999998</v>
      </c>
      <c r="CC338">
        <v>4.9800000000000004</v>
      </c>
      <c r="CD338">
        <v>4.6849999999999996</v>
      </c>
      <c r="CE338">
        <v>3.57</v>
      </c>
      <c r="CF338">
        <v>3.835</v>
      </c>
      <c r="CG338">
        <v>2.625</v>
      </c>
      <c r="CN338">
        <v>62</v>
      </c>
      <c r="CO338">
        <v>8.5</v>
      </c>
      <c r="CP338">
        <v>7.5</v>
      </c>
      <c r="CQ338">
        <v>7.5</v>
      </c>
      <c r="CR338">
        <v>9.5</v>
      </c>
      <c r="CS338">
        <v>7</v>
      </c>
      <c r="CT338">
        <v>7.5</v>
      </c>
      <c r="CU338">
        <v>8</v>
      </c>
      <c r="CW338">
        <v>6.5</v>
      </c>
      <c r="CY338">
        <v>4</v>
      </c>
    </row>
    <row r="339" spans="1:103" x14ac:dyDescent="0.25">
      <c r="A339">
        <v>1902</v>
      </c>
      <c r="B339" t="s">
        <v>563</v>
      </c>
      <c r="C339">
        <v>10</v>
      </c>
      <c r="F339">
        <v>11.07</v>
      </c>
      <c r="J339">
        <v>9.85</v>
      </c>
      <c r="K339">
        <v>9.75</v>
      </c>
      <c r="L339">
        <v>11.55</v>
      </c>
      <c r="M339">
        <v>6.75</v>
      </c>
      <c r="N339">
        <v>9.99</v>
      </c>
      <c r="O339">
        <v>8.81</v>
      </c>
      <c r="S339">
        <v>7.2149999999999999</v>
      </c>
      <c r="U339">
        <v>8</v>
      </c>
      <c r="W339">
        <v>11.65</v>
      </c>
      <c r="X339">
        <v>8.4</v>
      </c>
      <c r="Y339">
        <v>12.1</v>
      </c>
      <c r="Z339">
        <v>11.65</v>
      </c>
      <c r="AA339">
        <v>9.5</v>
      </c>
      <c r="AB339">
        <v>9.4700000000000006</v>
      </c>
      <c r="AD339">
        <v>7.4249999999999998</v>
      </c>
      <c r="AF339">
        <v>8.6</v>
      </c>
      <c r="AG339">
        <v>6.63</v>
      </c>
      <c r="AL339">
        <v>7.3</v>
      </c>
      <c r="AM339">
        <v>11.105</v>
      </c>
      <c r="AO339">
        <v>9.8000000000000007</v>
      </c>
      <c r="AP339">
        <v>10.015000000000001</v>
      </c>
      <c r="AQ339">
        <v>7.69</v>
      </c>
      <c r="AR339">
        <v>9.6</v>
      </c>
      <c r="AU339">
        <v>11.2</v>
      </c>
      <c r="AV339">
        <v>8.8000000000000007</v>
      </c>
      <c r="AW339">
        <v>9.9</v>
      </c>
      <c r="AX339">
        <v>8.83</v>
      </c>
      <c r="AY339">
        <v>8.0500000000000007</v>
      </c>
      <c r="BB339">
        <v>4.53</v>
      </c>
      <c r="BD339">
        <v>7.29</v>
      </c>
      <c r="BE339">
        <v>7.6</v>
      </c>
      <c r="CN339">
        <v>53.25</v>
      </c>
      <c r="CO339">
        <v>8.5</v>
      </c>
      <c r="CP339">
        <v>7.5</v>
      </c>
      <c r="CQ339">
        <v>7.5</v>
      </c>
      <c r="CR339">
        <v>10.5</v>
      </c>
      <c r="CS339">
        <v>7</v>
      </c>
      <c r="CT339">
        <v>7.5</v>
      </c>
      <c r="CU339">
        <v>8</v>
      </c>
      <c r="CW339">
        <v>6.5</v>
      </c>
      <c r="CY339">
        <v>4</v>
      </c>
    </row>
    <row r="340" spans="1:103" x14ac:dyDescent="0.25">
      <c r="A340">
        <v>1902</v>
      </c>
      <c r="B340" t="s">
        <v>564</v>
      </c>
      <c r="C340">
        <v>10</v>
      </c>
      <c r="F340">
        <v>13.955</v>
      </c>
      <c r="J340">
        <v>9.75</v>
      </c>
      <c r="K340">
        <v>11.2</v>
      </c>
      <c r="L340">
        <v>12.3</v>
      </c>
      <c r="M340">
        <v>6.75</v>
      </c>
      <c r="N340">
        <v>10.92</v>
      </c>
      <c r="O340">
        <v>10.47</v>
      </c>
      <c r="S340">
        <v>8.25</v>
      </c>
      <c r="U340">
        <v>9.18</v>
      </c>
      <c r="W340">
        <v>14.35</v>
      </c>
      <c r="X340">
        <v>9.06</v>
      </c>
      <c r="Y340">
        <v>12.75</v>
      </c>
      <c r="Z340">
        <v>12.15</v>
      </c>
      <c r="AA340">
        <v>9.9</v>
      </c>
      <c r="AB340">
        <v>9.5</v>
      </c>
      <c r="AD340">
        <v>8.4550000000000001</v>
      </c>
      <c r="AF340">
        <v>8.8000000000000007</v>
      </c>
      <c r="AG340">
        <v>10.5</v>
      </c>
      <c r="AL340">
        <v>10.4</v>
      </c>
      <c r="AM340">
        <v>12.19</v>
      </c>
      <c r="AO340">
        <v>10.3</v>
      </c>
      <c r="AP340">
        <v>12.654999999999999</v>
      </c>
      <c r="AQ340">
        <v>8.4700000000000006</v>
      </c>
      <c r="AR340">
        <v>10.45</v>
      </c>
      <c r="AU340">
        <v>11.885</v>
      </c>
      <c r="AV340">
        <v>11</v>
      </c>
      <c r="AW340">
        <v>9.42</v>
      </c>
      <c r="AX340">
        <v>10.45</v>
      </c>
      <c r="AY340">
        <v>9.3000000000000007</v>
      </c>
      <c r="BA340">
        <v>8.1999999999999993</v>
      </c>
      <c r="BB340">
        <v>3.55</v>
      </c>
      <c r="BD340">
        <v>7.22</v>
      </c>
      <c r="BE340">
        <v>6.65</v>
      </c>
      <c r="CN340">
        <v>61.25</v>
      </c>
      <c r="CO340">
        <v>8.5</v>
      </c>
      <c r="CP340">
        <v>7.5</v>
      </c>
      <c r="CQ340">
        <v>7.5</v>
      </c>
      <c r="CR340">
        <v>10.5</v>
      </c>
      <c r="CS340">
        <v>7</v>
      </c>
      <c r="CT340">
        <v>7.5</v>
      </c>
      <c r="CU340">
        <v>8</v>
      </c>
      <c r="CW340">
        <v>6.5</v>
      </c>
      <c r="CY340">
        <v>4</v>
      </c>
    </row>
    <row r="341" spans="1:103" x14ac:dyDescent="0.25">
      <c r="A341">
        <v>1902</v>
      </c>
      <c r="B341" t="s">
        <v>565</v>
      </c>
      <c r="C341">
        <v>10</v>
      </c>
      <c r="F341">
        <v>12.96</v>
      </c>
      <c r="J341">
        <v>11.375</v>
      </c>
      <c r="K341">
        <v>12.4</v>
      </c>
      <c r="L341">
        <v>12.55</v>
      </c>
      <c r="M341">
        <v>6.835</v>
      </c>
      <c r="N341">
        <v>11.15</v>
      </c>
      <c r="O341">
        <v>10.904999999999999</v>
      </c>
      <c r="S341">
        <v>9.58</v>
      </c>
      <c r="U341">
        <v>9.375</v>
      </c>
      <c r="W341">
        <v>14.1</v>
      </c>
      <c r="X341">
        <v>9.6300000000000008</v>
      </c>
      <c r="Y341">
        <v>13.074999999999999</v>
      </c>
      <c r="Z341">
        <v>13.2</v>
      </c>
      <c r="AA341">
        <v>10.199999999999999</v>
      </c>
      <c r="AB341">
        <v>9.9499999999999993</v>
      </c>
      <c r="AD341">
        <v>10.07</v>
      </c>
      <c r="AF341">
        <v>10.72</v>
      </c>
      <c r="AG341">
        <v>10.95</v>
      </c>
      <c r="AL341">
        <v>9.35</v>
      </c>
      <c r="AM341">
        <v>10.65</v>
      </c>
      <c r="AO341">
        <v>10.82</v>
      </c>
      <c r="AP341">
        <v>11.265000000000001</v>
      </c>
      <c r="AQ341">
        <v>9.3800000000000008</v>
      </c>
      <c r="AR341">
        <v>11.55</v>
      </c>
      <c r="AU341">
        <v>11.7</v>
      </c>
      <c r="AV341">
        <v>10.49</v>
      </c>
      <c r="AW341">
        <v>9.9</v>
      </c>
      <c r="AX341">
        <v>10.45</v>
      </c>
      <c r="AY341">
        <v>9.11</v>
      </c>
      <c r="BA341">
        <v>10.25</v>
      </c>
      <c r="BB341">
        <v>5.6</v>
      </c>
      <c r="BD341">
        <v>6.18</v>
      </c>
      <c r="BE341">
        <v>9.5</v>
      </c>
      <c r="CN341">
        <v>62.5</v>
      </c>
      <c r="CO341">
        <v>8.5</v>
      </c>
      <c r="CP341">
        <v>7.5</v>
      </c>
      <c r="CQ341">
        <v>7.5</v>
      </c>
      <c r="CR341">
        <v>10.5</v>
      </c>
      <c r="CS341">
        <v>7</v>
      </c>
      <c r="CT341">
        <v>7.5</v>
      </c>
      <c r="CU341">
        <v>8</v>
      </c>
      <c r="CW341">
        <v>6.5</v>
      </c>
      <c r="CY341">
        <v>4</v>
      </c>
    </row>
    <row r="342" spans="1:103" x14ac:dyDescent="0.25">
      <c r="A342">
        <v>1902</v>
      </c>
      <c r="B342" t="s">
        <v>566</v>
      </c>
      <c r="C342">
        <v>10</v>
      </c>
      <c r="F342">
        <v>14.4</v>
      </c>
      <c r="J342">
        <v>10.16</v>
      </c>
      <c r="K342">
        <v>10.61</v>
      </c>
      <c r="L342">
        <v>12.75</v>
      </c>
      <c r="M342">
        <v>7.95</v>
      </c>
      <c r="N342">
        <v>11.5</v>
      </c>
      <c r="O342">
        <v>11.404999999999999</v>
      </c>
      <c r="S342">
        <v>9.25</v>
      </c>
      <c r="U342">
        <v>8.9250000000000007</v>
      </c>
      <c r="W342">
        <v>14.5</v>
      </c>
      <c r="X342">
        <v>9</v>
      </c>
      <c r="Y342">
        <v>12.6</v>
      </c>
      <c r="Z342">
        <v>12.85</v>
      </c>
      <c r="AA342">
        <v>10.5</v>
      </c>
      <c r="AB342">
        <v>11.3</v>
      </c>
      <c r="AD342">
        <v>10.08</v>
      </c>
      <c r="AF342">
        <v>9</v>
      </c>
      <c r="AG342">
        <v>10.395</v>
      </c>
      <c r="AL342">
        <v>10.199999999999999</v>
      </c>
      <c r="AM342">
        <v>12.75</v>
      </c>
      <c r="AO342">
        <v>9.3550000000000004</v>
      </c>
      <c r="AP342">
        <v>12.16</v>
      </c>
      <c r="AQ342">
        <v>9.9</v>
      </c>
      <c r="AR342">
        <v>11.55</v>
      </c>
      <c r="AU342">
        <v>11.85</v>
      </c>
      <c r="AV342">
        <v>10.31</v>
      </c>
      <c r="AW342">
        <v>10.199999999999999</v>
      </c>
      <c r="AX342">
        <v>11.145</v>
      </c>
      <c r="AY342">
        <v>9.26</v>
      </c>
      <c r="BA342">
        <v>8.6050000000000004</v>
      </c>
      <c r="BB342">
        <v>5.92</v>
      </c>
      <c r="BD342">
        <v>8.08</v>
      </c>
      <c r="BE342">
        <v>8.5950000000000006</v>
      </c>
      <c r="CN342">
        <v>62.75</v>
      </c>
      <c r="CO342">
        <v>8.5</v>
      </c>
      <c r="CP342">
        <v>7.5</v>
      </c>
      <c r="CQ342">
        <v>7.5</v>
      </c>
      <c r="CR342">
        <v>10.5</v>
      </c>
      <c r="CS342">
        <v>7</v>
      </c>
      <c r="CT342">
        <v>7.5</v>
      </c>
      <c r="CU342">
        <v>8</v>
      </c>
      <c r="CW342">
        <v>6.5</v>
      </c>
      <c r="CY342">
        <v>4</v>
      </c>
    </row>
    <row r="343" spans="1:103" x14ac:dyDescent="0.25">
      <c r="A343">
        <v>1902</v>
      </c>
      <c r="B343" t="s">
        <v>567</v>
      </c>
      <c r="C343">
        <v>10</v>
      </c>
      <c r="F343">
        <v>14.145</v>
      </c>
      <c r="J343">
        <v>10.130000000000001</v>
      </c>
      <c r="K343">
        <v>12.05</v>
      </c>
      <c r="L343">
        <v>13.1</v>
      </c>
      <c r="M343">
        <v>6.5549999999999997</v>
      </c>
      <c r="N343">
        <v>12.085000000000001</v>
      </c>
      <c r="O343">
        <v>10.904999999999999</v>
      </c>
      <c r="S343">
        <v>9.9</v>
      </c>
      <c r="U343">
        <v>9.8699999999999992</v>
      </c>
      <c r="W343">
        <v>13.75</v>
      </c>
      <c r="X343">
        <v>8.4550000000000001</v>
      </c>
      <c r="Y343">
        <v>12.8</v>
      </c>
      <c r="Z343">
        <v>12.3</v>
      </c>
      <c r="AA343">
        <v>10.5</v>
      </c>
      <c r="AB343">
        <v>11.71</v>
      </c>
      <c r="AD343">
        <v>9.0749999999999993</v>
      </c>
      <c r="AF343">
        <v>9.0500000000000007</v>
      </c>
      <c r="AG343">
        <v>10.425000000000001</v>
      </c>
      <c r="AL343">
        <v>10.199999999999999</v>
      </c>
      <c r="AM343">
        <v>12.375</v>
      </c>
      <c r="AO343">
        <v>11.9</v>
      </c>
      <c r="AP343">
        <v>10.02</v>
      </c>
      <c r="AQ343">
        <v>10.050000000000001</v>
      </c>
      <c r="AR343">
        <v>12.255000000000001</v>
      </c>
      <c r="AU343">
        <v>11.73</v>
      </c>
      <c r="AV343">
        <v>11.24</v>
      </c>
      <c r="AW343">
        <v>10.105</v>
      </c>
      <c r="AX343">
        <v>9.9</v>
      </c>
      <c r="AY343">
        <v>10.505000000000001</v>
      </c>
      <c r="BA343">
        <v>1.875</v>
      </c>
      <c r="BB343">
        <v>6.1</v>
      </c>
      <c r="BD343">
        <v>8.17</v>
      </c>
      <c r="BE343">
        <v>8.83</v>
      </c>
      <c r="CN343">
        <v>60.75</v>
      </c>
      <c r="CO343">
        <v>8.5</v>
      </c>
      <c r="CP343">
        <v>7.5</v>
      </c>
      <c r="CQ343">
        <v>7.5</v>
      </c>
      <c r="CR343">
        <v>10.5</v>
      </c>
      <c r="CS343">
        <v>7</v>
      </c>
      <c r="CT343">
        <v>7.5</v>
      </c>
      <c r="CU343">
        <v>8</v>
      </c>
      <c r="CW343">
        <v>6.5</v>
      </c>
      <c r="CY343">
        <v>4</v>
      </c>
    </row>
    <row r="344" spans="1:103" x14ac:dyDescent="0.25">
      <c r="A344">
        <v>1902</v>
      </c>
      <c r="B344" t="s">
        <v>568</v>
      </c>
      <c r="C344">
        <v>10</v>
      </c>
      <c r="F344">
        <v>12.55</v>
      </c>
      <c r="J344">
        <v>12.45</v>
      </c>
      <c r="K344">
        <v>11.7</v>
      </c>
      <c r="L344">
        <v>13.4</v>
      </c>
      <c r="M344">
        <v>7.3250000000000002</v>
      </c>
      <c r="N344">
        <v>11.42</v>
      </c>
      <c r="O344">
        <v>10.565</v>
      </c>
      <c r="S344">
        <v>9.9</v>
      </c>
      <c r="U344">
        <v>10.34</v>
      </c>
      <c r="W344">
        <v>14.75</v>
      </c>
      <c r="X344">
        <v>9.56</v>
      </c>
      <c r="Y344">
        <v>12.25</v>
      </c>
      <c r="Z344">
        <v>13.25</v>
      </c>
      <c r="AA344">
        <v>11.35</v>
      </c>
      <c r="AB344">
        <v>11.03</v>
      </c>
      <c r="AD344">
        <v>9.1950000000000003</v>
      </c>
      <c r="AF344">
        <v>9.4</v>
      </c>
      <c r="AG344">
        <v>10.824999999999999</v>
      </c>
      <c r="AL344">
        <v>10.199999999999999</v>
      </c>
      <c r="AM344">
        <v>12.9</v>
      </c>
      <c r="AO344">
        <v>12.2</v>
      </c>
      <c r="AP344">
        <v>11.9</v>
      </c>
      <c r="AQ344">
        <v>10.5</v>
      </c>
      <c r="AR344">
        <v>11.675000000000001</v>
      </c>
      <c r="AU344">
        <v>11.55</v>
      </c>
      <c r="AV344">
        <v>10.9</v>
      </c>
      <c r="AW344">
        <v>9.75</v>
      </c>
      <c r="AX344">
        <v>9.8350000000000009</v>
      </c>
      <c r="AY344">
        <v>10</v>
      </c>
      <c r="BA344">
        <v>3.9449999999999998</v>
      </c>
      <c r="BB344">
        <v>5.42</v>
      </c>
      <c r="BD344">
        <v>7.14</v>
      </c>
      <c r="BE344">
        <v>9</v>
      </c>
      <c r="CN344">
        <v>62</v>
      </c>
      <c r="CO344">
        <v>8.5</v>
      </c>
      <c r="CP344">
        <v>7.5</v>
      </c>
      <c r="CQ344">
        <v>7.5</v>
      </c>
      <c r="CR344">
        <v>10.5</v>
      </c>
      <c r="CS344">
        <v>7</v>
      </c>
      <c r="CT344">
        <v>7.5</v>
      </c>
      <c r="CU344">
        <v>8</v>
      </c>
      <c r="CW344">
        <v>6.5</v>
      </c>
      <c r="CY344">
        <v>4</v>
      </c>
    </row>
    <row r="345" spans="1:103" x14ac:dyDescent="0.25">
      <c r="A345">
        <v>1902</v>
      </c>
      <c r="B345" t="s">
        <v>569</v>
      </c>
      <c r="C345">
        <v>10</v>
      </c>
      <c r="F345">
        <v>12.885</v>
      </c>
      <c r="J345">
        <v>11.6</v>
      </c>
      <c r="K345">
        <v>12.95</v>
      </c>
      <c r="L345">
        <v>13.1</v>
      </c>
      <c r="M345">
        <v>6.1</v>
      </c>
      <c r="N345">
        <v>11.19</v>
      </c>
      <c r="O345">
        <v>10.34</v>
      </c>
      <c r="S345">
        <v>10.105</v>
      </c>
      <c r="U345">
        <v>10.5</v>
      </c>
      <c r="W345">
        <v>14.85</v>
      </c>
      <c r="X345">
        <v>9.4</v>
      </c>
      <c r="Y345">
        <v>13.2</v>
      </c>
      <c r="Z345">
        <v>9.15</v>
      </c>
      <c r="AA345">
        <v>11.55</v>
      </c>
      <c r="AB345">
        <v>9.64</v>
      </c>
      <c r="AD345">
        <v>9.1050000000000004</v>
      </c>
      <c r="AF345">
        <v>10.7</v>
      </c>
      <c r="AG345">
        <v>1.05</v>
      </c>
      <c r="AL345">
        <v>10.130000000000001</v>
      </c>
      <c r="AM345">
        <v>12.824999999999999</v>
      </c>
      <c r="AO345">
        <v>12.5</v>
      </c>
      <c r="AP345">
        <v>12.64</v>
      </c>
      <c r="AQ345">
        <v>9.4700000000000006</v>
      </c>
      <c r="AR345">
        <v>12</v>
      </c>
      <c r="AU345">
        <v>12.8</v>
      </c>
      <c r="AV345">
        <v>10.95</v>
      </c>
      <c r="AW345">
        <v>9.4849999999999994</v>
      </c>
      <c r="AX345">
        <v>11.05</v>
      </c>
      <c r="AY345">
        <v>11.05</v>
      </c>
      <c r="BB345">
        <v>4.63</v>
      </c>
      <c r="BD345">
        <v>7.5</v>
      </c>
      <c r="BE345">
        <v>7.5</v>
      </c>
      <c r="CN345">
        <v>59.75</v>
      </c>
      <c r="CO345">
        <v>8.5</v>
      </c>
      <c r="CP345">
        <v>7.5</v>
      </c>
      <c r="CQ345">
        <v>7.5</v>
      </c>
      <c r="CR345">
        <v>10.5</v>
      </c>
      <c r="CS345">
        <v>7</v>
      </c>
      <c r="CT345">
        <v>7.5</v>
      </c>
      <c r="CU345">
        <v>8</v>
      </c>
      <c r="CW345">
        <v>6.5</v>
      </c>
      <c r="CY345">
        <v>4</v>
      </c>
    </row>
    <row r="346" spans="1:103" x14ac:dyDescent="0.25">
      <c r="A346">
        <v>1902</v>
      </c>
      <c r="B346" t="s">
        <v>570</v>
      </c>
      <c r="C346">
        <v>10</v>
      </c>
      <c r="F346">
        <v>11.475</v>
      </c>
      <c r="J346">
        <v>12</v>
      </c>
      <c r="K346">
        <v>12.75</v>
      </c>
      <c r="L346">
        <v>12.9</v>
      </c>
      <c r="M346">
        <v>7.71</v>
      </c>
      <c r="N346">
        <v>11.46</v>
      </c>
      <c r="O346">
        <v>10.52</v>
      </c>
      <c r="S346">
        <v>9.9</v>
      </c>
      <c r="U346">
        <v>10.65</v>
      </c>
      <c r="W346">
        <v>14.55</v>
      </c>
      <c r="X346">
        <v>9.3699999999999992</v>
      </c>
      <c r="Y346">
        <v>12.5</v>
      </c>
      <c r="Z346">
        <v>12.6</v>
      </c>
      <c r="AA346">
        <v>10.8</v>
      </c>
      <c r="AB346">
        <v>10.86</v>
      </c>
      <c r="AD346">
        <v>9.6950000000000003</v>
      </c>
      <c r="AF346">
        <v>9.7750000000000004</v>
      </c>
      <c r="AG346">
        <v>3.36</v>
      </c>
      <c r="AL346">
        <v>10.02</v>
      </c>
      <c r="AM346">
        <v>13.2</v>
      </c>
      <c r="AO346">
        <v>12.685</v>
      </c>
      <c r="AP346">
        <v>12.994999999999999</v>
      </c>
      <c r="AQ346">
        <v>9.27</v>
      </c>
      <c r="AR346">
        <v>11.9</v>
      </c>
      <c r="AU346">
        <v>12.47</v>
      </c>
      <c r="AV346">
        <v>10.71</v>
      </c>
      <c r="AW346">
        <v>10.32</v>
      </c>
      <c r="AX346">
        <v>10.815</v>
      </c>
      <c r="AY346">
        <v>10.65</v>
      </c>
      <c r="BA346">
        <v>8.5</v>
      </c>
      <c r="BB346">
        <v>4.3899999999999997</v>
      </c>
      <c r="BD346">
        <v>7.45</v>
      </c>
      <c r="BE346">
        <v>8.0649999999999995</v>
      </c>
      <c r="CN346">
        <v>67.25</v>
      </c>
      <c r="CO346">
        <v>8.5</v>
      </c>
      <c r="CP346">
        <v>7.5</v>
      </c>
      <c r="CQ346">
        <v>7.5</v>
      </c>
      <c r="CR346">
        <v>10.5</v>
      </c>
      <c r="CS346">
        <v>7</v>
      </c>
      <c r="CT346">
        <v>7.5</v>
      </c>
      <c r="CU346">
        <v>8</v>
      </c>
      <c r="CW346">
        <v>6.5</v>
      </c>
      <c r="CY346">
        <v>4</v>
      </c>
    </row>
    <row r="347" spans="1:103" x14ac:dyDescent="0.25">
      <c r="A347">
        <v>1902</v>
      </c>
      <c r="B347" t="s">
        <v>571</v>
      </c>
      <c r="C347">
        <v>10</v>
      </c>
      <c r="F347">
        <v>12.675000000000001</v>
      </c>
      <c r="J347">
        <v>12.35</v>
      </c>
      <c r="K347">
        <v>13.35</v>
      </c>
      <c r="L347">
        <v>12.6</v>
      </c>
      <c r="M347">
        <v>7.5449999999999999</v>
      </c>
      <c r="N347">
        <v>11.88</v>
      </c>
      <c r="O347">
        <v>10.765000000000001</v>
      </c>
      <c r="S347">
        <v>9.86</v>
      </c>
      <c r="U347">
        <v>9.67</v>
      </c>
      <c r="W347">
        <v>13.75</v>
      </c>
      <c r="X347">
        <v>9.6649999999999991</v>
      </c>
      <c r="Y347">
        <v>12.55</v>
      </c>
      <c r="Z347">
        <v>13.5</v>
      </c>
      <c r="AA347">
        <v>11.25</v>
      </c>
      <c r="AB347">
        <v>10.36</v>
      </c>
      <c r="AD347">
        <v>9.9</v>
      </c>
      <c r="AF347">
        <v>9.1649999999999991</v>
      </c>
      <c r="AG347">
        <v>11.035</v>
      </c>
      <c r="AL347">
        <v>9.4</v>
      </c>
      <c r="AM347">
        <v>13.2</v>
      </c>
      <c r="AO347">
        <v>12.25</v>
      </c>
      <c r="AP347">
        <v>13.1</v>
      </c>
      <c r="AQ347">
        <v>7.9</v>
      </c>
      <c r="AR347">
        <v>11.75</v>
      </c>
      <c r="AU347">
        <v>12.6</v>
      </c>
      <c r="AV347">
        <v>9.33</v>
      </c>
      <c r="AW347">
        <v>10.595000000000001</v>
      </c>
      <c r="AX347">
        <v>11</v>
      </c>
      <c r="AY347">
        <v>10.324999999999999</v>
      </c>
      <c r="BA347">
        <v>9.85</v>
      </c>
      <c r="BB347">
        <v>4.37</v>
      </c>
      <c r="BD347">
        <v>7.69</v>
      </c>
      <c r="BE347">
        <v>9.3000000000000007</v>
      </c>
      <c r="CN347">
        <v>71.75</v>
      </c>
      <c r="CO347">
        <v>8.5</v>
      </c>
      <c r="CP347">
        <v>7.5</v>
      </c>
      <c r="CQ347">
        <v>7.5</v>
      </c>
      <c r="CR347">
        <v>10.5</v>
      </c>
      <c r="CS347">
        <v>7</v>
      </c>
      <c r="CT347">
        <v>7.5</v>
      </c>
      <c r="CU347">
        <v>8</v>
      </c>
      <c r="CW347">
        <v>6.5</v>
      </c>
      <c r="CY347">
        <v>4</v>
      </c>
    </row>
    <row r="348" spans="1:103" x14ac:dyDescent="0.25">
      <c r="A348">
        <v>1902</v>
      </c>
      <c r="B348" t="s">
        <v>572</v>
      </c>
      <c r="C348">
        <v>10</v>
      </c>
      <c r="F348">
        <v>13.975</v>
      </c>
      <c r="J348">
        <v>12.62</v>
      </c>
      <c r="K348">
        <v>12.824999999999999</v>
      </c>
      <c r="L348">
        <v>12.75</v>
      </c>
      <c r="M348">
        <v>7.625</v>
      </c>
      <c r="N348">
        <v>11.3</v>
      </c>
      <c r="O348">
        <v>10.234999999999999</v>
      </c>
      <c r="S348">
        <v>9.8000000000000007</v>
      </c>
      <c r="U348">
        <v>9.9450000000000003</v>
      </c>
      <c r="W348">
        <v>14.75</v>
      </c>
      <c r="X348">
        <v>9.92</v>
      </c>
      <c r="Y348">
        <v>12.6</v>
      </c>
      <c r="Z348">
        <v>13.15</v>
      </c>
      <c r="AA348">
        <v>4.5999999999999996</v>
      </c>
      <c r="AB348">
        <v>11.75</v>
      </c>
      <c r="AD348">
        <v>9.3800000000000008</v>
      </c>
      <c r="AF348">
        <v>3.6</v>
      </c>
      <c r="AG348">
        <v>10.715</v>
      </c>
      <c r="AL348">
        <v>10.199999999999999</v>
      </c>
      <c r="AM348">
        <v>13.135</v>
      </c>
      <c r="AO348">
        <v>11.75</v>
      </c>
      <c r="AP348">
        <v>12.45</v>
      </c>
      <c r="AQ348">
        <v>8.84</v>
      </c>
      <c r="AR348">
        <v>11.5</v>
      </c>
      <c r="AU348">
        <v>12.25</v>
      </c>
      <c r="AV348">
        <v>12.375</v>
      </c>
      <c r="AW348">
        <v>9.9600000000000009</v>
      </c>
      <c r="AX348">
        <v>9.9</v>
      </c>
      <c r="AY348">
        <v>10.865</v>
      </c>
      <c r="BA348">
        <v>9.9350000000000005</v>
      </c>
      <c r="BB348">
        <v>4.6150000000000002</v>
      </c>
      <c r="BD348">
        <v>7.38</v>
      </c>
      <c r="BE348">
        <v>8.2200000000000006</v>
      </c>
      <c r="CN348">
        <v>65.75</v>
      </c>
      <c r="CO348">
        <v>8.5</v>
      </c>
      <c r="CP348">
        <v>7.5</v>
      </c>
      <c r="CQ348">
        <v>5</v>
      </c>
      <c r="CR348">
        <v>10.5</v>
      </c>
      <c r="CS348">
        <v>7</v>
      </c>
      <c r="CT348">
        <v>7.5</v>
      </c>
      <c r="CU348">
        <v>8</v>
      </c>
      <c r="CW348">
        <v>6.5</v>
      </c>
      <c r="CY348">
        <v>4</v>
      </c>
    </row>
    <row r="349" spans="1:103" x14ac:dyDescent="0.25">
      <c r="A349">
        <v>1902</v>
      </c>
      <c r="B349" t="s">
        <v>573</v>
      </c>
      <c r="C349">
        <v>10</v>
      </c>
      <c r="F349">
        <v>2.63</v>
      </c>
      <c r="J349">
        <v>11.8</v>
      </c>
      <c r="K349">
        <v>12.1</v>
      </c>
      <c r="L349">
        <v>13</v>
      </c>
      <c r="M349">
        <v>6.875</v>
      </c>
      <c r="N349">
        <v>11.005000000000001</v>
      </c>
      <c r="O349">
        <v>10.385</v>
      </c>
      <c r="S349">
        <v>9.3450000000000006</v>
      </c>
      <c r="U349">
        <v>9.5399999999999991</v>
      </c>
      <c r="W349">
        <v>13.85</v>
      </c>
      <c r="X349">
        <v>9.02</v>
      </c>
      <c r="Y349">
        <v>10.65</v>
      </c>
      <c r="Z349">
        <v>12.75</v>
      </c>
      <c r="AB349">
        <v>11.05</v>
      </c>
      <c r="AD349">
        <v>9.9</v>
      </c>
      <c r="AG349">
        <v>11.57</v>
      </c>
      <c r="AL349">
        <v>10.19</v>
      </c>
      <c r="AM349">
        <v>12.75</v>
      </c>
      <c r="AO349">
        <v>7.67</v>
      </c>
      <c r="AP349">
        <v>12.73</v>
      </c>
      <c r="AQ349">
        <v>8.8800000000000008</v>
      </c>
      <c r="AR349">
        <v>9.9</v>
      </c>
      <c r="AU349">
        <v>12.85</v>
      </c>
      <c r="AV349">
        <v>11.7</v>
      </c>
      <c r="AW349">
        <v>10.050000000000001</v>
      </c>
      <c r="AX349">
        <v>6.8</v>
      </c>
      <c r="AY349">
        <v>9.32</v>
      </c>
      <c r="BA349">
        <v>10.465</v>
      </c>
      <c r="BB349">
        <v>5.28</v>
      </c>
      <c r="BD349">
        <v>6.48</v>
      </c>
      <c r="BE349">
        <v>10.074999999999999</v>
      </c>
      <c r="BF349">
        <v>1.65</v>
      </c>
      <c r="CN349">
        <v>60.5</v>
      </c>
      <c r="CO349">
        <v>8.5</v>
      </c>
      <c r="CP349">
        <v>7.5</v>
      </c>
      <c r="CQ349">
        <v>5</v>
      </c>
      <c r="CR349">
        <v>5.25</v>
      </c>
      <c r="CS349">
        <v>7</v>
      </c>
      <c r="CT349">
        <v>7.5</v>
      </c>
      <c r="CU349">
        <v>8</v>
      </c>
      <c r="CW349">
        <v>6.5</v>
      </c>
      <c r="CY349">
        <v>4</v>
      </c>
    </row>
    <row r="350" spans="1:103" x14ac:dyDescent="0.25">
      <c r="A350">
        <v>1902</v>
      </c>
      <c r="B350" t="s">
        <v>574</v>
      </c>
      <c r="C350">
        <v>10</v>
      </c>
      <c r="J350">
        <v>11.3</v>
      </c>
      <c r="K350">
        <v>11.85</v>
      </c>
      <c r="L350">
        <v>12.58</v>
      </c>
      <c r="M350">
        <v>7.68</v>
      </c>
      <c r="N350">
        <v>10.43</v>
      </c>
      <c r="O350">
        <v>10.205</v>
      </c>
      <c r="S350">
        <v>9.5549999999999997</v>
      </c>
      <c r="U350">
        <v>9.9</v>
      </c>
      <c r="W350">
        <v>11.19</v>
      </c>
      <c r="X350">
        <v>9.1</v>
      </c>
      <c r="Y350">
        <v>12.55</v>
      </c>
      <c r="Z350">
        <v>12.6</v>
      </c>
      <c r="AB350">
        <v>11.48</v>
      </c>
      <c r="AD350">
        <v>9.9</v>
      </c>
      <c r="AF350">
        <v>9.1</v>
      </c>
      <c r="AG350">
        <v>10.98</v>
      </c>
      <c r="AL350">
        <v>8.9700000000000006</v>
      </c>
      <c r="AM350">
        <v>12.94</v>
      </c>
      <c r="AO350">
        <v>12.255000000000001</v>
      </c>
      <c r="AP350">
        <v>11.61</v>
      </c>
      <c r="AQ350">
        <v>9.75</v>
      </c>
      <c r="AR350">
        <v>11.9</v>
      </c>
      <c r="AU350">
        <v>12.07</v>
      </c>
      <c r="AV350">
        <v>12.375</v>
      </c>
      <c r="AW350">
        <v>9.75</v>
      </c>
      <c r="AX350">
        <v>6.8</v>
      </c>
      <c r="AY350">
        <v>8.4749999999999996</v>
      </c>
      <c r="AZ350">
        <v>7.085</v>
      </c>
      <c r="BB350">
        <v>4.8</v>
      </c>
      <c r="BD350">
        <v>7.49</v>
      </c>
      <c r="BE350">
        <v>9.82</v>
      </c>
      <c r="BF350">
        <v>5.73</v>
      </c>
      <c r="CN350">
        <v>65.25</v>
      </c>
      <c r="CO350">
        <v>8.5</v>
      </c>
      <c r="CP350">
        <v>7.5</v>
      </c>
      <c r="CQ350">
        <v>7.5</v>
      </c>
      <c r="CR350">
        <v>10.5</v>
      </c>
      <c r="CS350">
        <v>7</v>
      </c>
      <c r="CT350">
        <v>7.5</v>
      </c>
      <c r="CU350">
        <v>8</v>
      </c>
      <c r="CW350">
        <v>6.5</v>
      </c>
      <c r="CY350">
        <v>4</v>
      </c>
    </row>
    <row r="351" spans="1:103" x14ac:dyDescent="0.25">
      <c r="A351">
        <v>1902</v>
      </c>
      <c r="B351" t="s">
        <v>575</v>
      </c>
      <c r="C351">
        <v>10</v>
      </c>
      <c r="J351">
        <v>8.8000000000000007</v>
      </c>
      <c r="K351">
        <v>8.9499999999999993</v>
      </c>
      <c r="L351">
        <v>9.5</v>
      </c>
      <c r="M351">
        <v>6.75</v>
      </c>
      <c r="N351">
        <v>7.99</v>
      </c>
      <c r="S351">
        <v>6.68</v>
      </c>
      <c r="U351">
        <v>7.4249999999999998</v>
      </c>
      <c r="W351">
        <v>10.24</v>
      </c>
      <c r="X351">
        <v>6</v>
      </c>
      <c r="Y351">
        <v>9.25</v>
      </c>
      <c r="Z351">
        <v>8.08</v>
      </c>
      <c r="AB351">
        <v>9</v>
      </c>
      <c r="AD351">
        <v>5.7750000000000004</v>
      </c>
      <c r="AF351">
        <v>6.65</v>
      </c>
      <c r="AG351">
        <v>8.4550000000000001</v>
      </c>
      <c r="AL351">
        <v>7.25</v>
      </c>
      <c r="AM351">
        <v>9.42</v>
      </c>
      <c r="AO351">
        <v>8.1300000000000008</v>
      </c>
      <c r="AP351">
        <v>9</v>
      </c>
      <c r="AQ351">
        <v>7.65</v>
      </c>
      <c r="AR351">
        <v>9.5</v>
      </c>
      <c r="AU351">
        <v>10</v>
      </c>
      <c r="AV351">
        <v>10.555</v>
      </c>
      <c r="AW351">
        <v>6</v>
      </c>
      <c r="AX351">
        <v>5.95</v>
      </c>
      <c r="AY351">
        <v>8.85</v>
      </c>
      <c r="AZ351">
        <v>7.1749999999999998</v>
      </c>
      <c r="BB351">
        <v>3.06</v>
      </c>
      <c r="BD351">
        <v>3.52</v>
      </c>
      <c r="BE351">
        <v>8.0299999999999994</v>
      </c>
      <c r="BF351">
        <v>5.32</v>
      </c>
      <c r="CN351">
        <v>49.25</v>
      </c>
      <c r="CO351">
        <v>8.5</v>
      </c>
      <c r="CP351">
        <v>7.5</v>
      </c>
      <c r="CQ351">
        <v>7.5</v>
      </c>
      <c r="CR351">
        <v>10.5</v>
      </c>
      <c r="CS351">
        <v>7</v>
      </c>
      <c r="CT351">
        <v>7.5</v>
      </c>
      <c r="CU351">
        <v>8</v>
      </c>
      <c r="CW351">
        <v>6.5</v>
      </c>
      <c r="CY351">
        <v>4</v>
      </c>
    </row>
    <row r="353" spans="2:105" x14ac:dyDescent="0.25">
      <c r="C353">
        <v>8.7165568862275453</v>
      </c>
      <c r="D353">
        <v>5.6460583941605798</v>
      </c>
      <c r="E353">
        <v>3.5176388888888876</v>
      </c>
      <c r="F353">
        <v>10.658108108108106</v>
      </c>
      <c r="G353">
        <v>6.9489837398374013</v>
      </c>
      <c r="H353">
        <v>7.0159090909090898</v>
      </c>
      <c r="I353">
        <v>6.4450549450549435</v>
      </c>
      <c r="J353">
        <v>9.7316363636363636</v>
      </c>
      <c r="K353">
        <v>10.613586626139812</v>
      </c>
      <c r="L353">
        <v>10.842044025157238</v>
      </c>
      <c r="M353">
        <v>5.9792686567164184</v>
      </c>
      <c r="N353">
        <v>10.251342592592597</v>
      </c>
      <c r="O353">
        <v>9.5913924050632886</v>
      </c>
      <c r="P353">
        <v>10.124744525547445</v>
      </c>
      <c r="Q353">
        <v>8.7366666666666664</v>
      </c>
      <c r="R353">
        <v>8.448507853403143</v>
      </c>
      <c r="S353">
        <v>8.0053614457831337</v>
      </c>
      <c r="T353">
        <v>9.6105105633802772</v>
      </c>
      <c r="U353">
        <v>8.592268518518523</v>
      </c>
      <c r="V353">
        <v>9.8158437500000026</v>
      </c>
      <c r="W353">
        <v>11.930808383233527</v>
      </c>
      <c r="X353">
        <v>7.9656179104477571</v>
      </c>
      <c r="Y353">
        <v>10.466242514970064</v>
      </c>
      <c r="Z353">
        <v>11.454074626865676</v>
      </c>
      <c r="AA353">
        <v>10.154033232628406</v>
      </c>
      <c r="AB353">
        <v>9.9207384615384555</v>
      </c>
      <c r="AC353">
        <v>8.9657065217391327</v>
      </c>
      <c r="AD353">
        <v>7.7400299401197659</v>
      </c>
      <c r="AE353">
        <v>7.1442499999999995</v>
      </c>
      <c r="AF353">
        <v>8.7192113564668823</v>
      </c>
      <c r="AG353">
        <v>8.1334154929577469</v>
      </c>
      <c r="AH353">
        <v>6.5558823529411754</v>
      </c>
      <c r="AI353">
        <v>3.9212500000000006</v>
      </c>
      <c r="AJ353">
        <v>6.8181818181818183</v>
      </c>
      <c r="AK353">
        <v>6.8549999999999995</v>
      </c>
      <c r="AL353">
        <v>8.3332432432432473</v>
      </c>
      <c r="AM353">
        <v>9.6926785714285746</v>
      </c>
      <c r="AN353">
        <v>6.3463157894736844</v>
      </c>
      <c r="AO353">
        <v>10.398322580645161</v>
      </c>
      <c r="AP353">
        <v>10.775721153846145</v>
      </c>
      <c r="AQ353">
        <v>6.7649145299145301</v>
      </c>
      <c r="AR353">
        <v>10.388918128654971</v>
      </c>
      <c r="AS353">
        <v>5.257142857142858</v>
      </c>
      <c r="AT353">
        <v>6</v>
      </c>
      <c r="AU353">
        <v>10.652694610778434</v>
      </c>
      <c r="AV353">
        <v>7.2588288288288245</v>
      </c>
      <c r="AW353">
        <v>8.3031651376146769</v>
      </c>
      <c r="AX353">
        <v>8.4362903225806445</v>
      </c>
      <c r="AY353">
        <v>7.9260447761194062</v>
      </c>
      <c r="AZ353">
        <v>7.4277500000000005</v>
      </c>
      <c r="BA353">
        <v>8.2663207547169808</v>
      </c>
      <c r="BB353">
        <v>4.2405714285714273</v>
      </c>
      <c r="BC353">
        <v>8.4200000000000017</v>
      </c>
      <c r="BD353">
        <v>6.5805882352941172</v>
      </c>
      <c r="BE353">
        <v>8.0309090909090912</v>
      </c>
      <c r="BF353">
        <v>4.2333333333333334</v>
      </c>
      <c r="BG353">
        <v>7.5</v>
      </c>
      <c r="BH353">
        <v>8.5489297540575997</v>
      </c>
      <c r="BI353">
        <v>3.2729999999999997</v>
      </c>
      <c r="BJ353">
        <v>2.8877499999999992</v>
      </c>
      <c r="BK353">
        <v>3.3100000000000005</v>
      </c>
      <c r="BL353">
        <v>3.8856000000000011</v>
      </c>
      <c r="BM353">
        <v>2.4576923076923078</v>
      </c>
      <c r="BN353">
        <v>0.435</v>
      </c>
      <c r="BO353">
        <v>3.2775619834710752</v>
      </c>
      <c r="BP353">
        <v>3.0750000000000002</v>
      </c>
      <c r="BQ353">
        <v>4.2950662251655647</v>
      </c>
      <c r="BR353">
        <v>4.2991237113402088</v>
      </c>
      <c r="BS353">
        <v>3.15</v>
      </c>
      <c r="BT353">
        <v>7.6967961165048555</v>
      </c>
      <c r="BU353">
        <v>1.595</v>
      </c>
      <c r="BV353" t="e">
        <v>#DIV/0!</v>
      </c>
      <c r="BW353">
        <v>4.400675675675676</v>
      </c>
      <c r="BX353">
        <v>2.8629545454545471</v>
      </c>
      <c r="BY353">
        <v>2.8630769230769224</v>
      </c>
      <c r="BZ353">
        <v>1.68</v>
      </c>
      <c r="CA353">
        <v>2.7570833333333322</v>
      </c>
      <c r="CB353">
        <v>3.6174873096446722</v>
      </c>
      <c r="CC353">
        <v>4.0508064516129032</v>
      </c>
      <c r="CD353">
        <v>3.2595038167938934</v>
      </c>
      <c r="CE353">
        <v>2.8815789473684212</v>
      </c>
      <c r="CF353">
        <v>2.9437333333333324</v>
      </c>
      <c r="CG353">
        <v>2.5558108108108111</v>
      </c>
      <c r="CH353">
        <v>3</v>
      </c>
      <c r="CI353">
        <v>1.7264150943396226</v>
      </c>
      <c r="CJ353">
        <v>1.5</v>
      </c>
      <c r="CK353">
        <v>2.125</v>
      </c>
      <c r="CM353">
        <v>1.5</v>
      </c>
      <c r="CN353">
        <v>52.260144927536231</v>
      </c>
      <c r="CO353">
        <v>8.0277076411960131</v>
      </c>
      <c r="CP353">
        <v>7.5004672897196265</v>
      </c>
      <c r="CQ353">
        <v>7.4184782608695654</v>
      </c>
      <c r="CR353">
        <v>9.1238461538461539</v>
      </c>
      <c r="CS353">
        <v>6.9775641025641022</v>
      </c>
      <c r="CT353">
        <v>7.1496913580246915</v>
      </c>
      <c r="CU353">
        <v>6.9557225433526009</v>
      </c>
      <c r="CV353">
        <v>5.0045454545454549</v>
      </c>
      <c r="CW353">
        <v>5.3466339869281043</v>
      </c>
      <c r="CX353">
        <v>4.9405357142857147</v>
      </c>
      <c r="CY353">
        <v>3.7428571428571429</v>
      </c>
      <c r="CZ353">
        <v>3.02</v>
      </c>
      <c r="DA353">
        <v>0.23726562500000004</v>
      </c>
    </row>
    <row r="356" spans="2:105" x14ac:dyDescent="0.25">
      <c r="C356" t="s">
        <v>576</v>
      </c>
      <c r="D356" t="s">
        <v>577</v>
      </c>
      <c r="E356" t="s">
        <v>578</v>
      </c>
      <c r="F356" t="s">
        <v>99</v>
      </c>
      <c r="G356" t="s">
        <v>579</v>
      </c>
    </row>
    <row r="357" spans="2:105" x14ac:dyDescent="0.25">
      <c r="B357">
        <v>1896</v>
      </c>
      <c r="C357">
        <v>14.734999999999999</v>
      </c>
      <c r="D357">
        <v>1.65</v>
      </c>
      <c r="E357">
        <v>8.5</v>
      </c>
      <c r="F357">
        <v>8.5265199161425471</v>
      </c>
      <c r="G357">
        <v>8.5</v>
      </c>
    </row>
    <row r="358" spans="2:105" x14ac:dyDescent="0.25">
      <c r="B358">
        <v>1897</v>
      </c>
      <c r="C358">
        <v>25.5</v>
      </c>
      <c r="D358">
        <v>1.1850000000000001</v>
      </c>
      <c r="E358">
        <v>8.65</v>
      </c>
      <c r="F358">
        <v>8.5439601046435421</v>
      </c>
      <c r="G358">
        <v>8.5</v>
      </c>
    </row>
    <row r="359" spans="2:105" x14ac:dyDescent="0.25">
      <c r="B359">
        <v>1898</v>
      </c>
      <c r="C359">
        <v>14.45</v>
      </c>
      <c r="D359">
        <v>0.75</v>
      </c>
      <c r="E359">
        <v>8.5</v>
      </c>
      <c r="F359">
        <v>8.5074135497529912</v>
      </c>
      <c r="G359">
        <v>8.5</v>
      </c>
    </row>
    <row r="360" spans="2:105" x14ac:dyDescent="0.25">
      <c r="B360">
        <v>1899</v>
      </c>
      <c r="C360">
        <v>15.3</v>
      </c>
      <c r="D360">
        <v>0.75</v>
      </c>
      <c r="E360">
        <v>8.5</v>
      </c>
      <c r="F360">
        <v>8.6254995730145083</v>
      </c>
      <c r="G360">
        <v>8.5</v>
      </c>
    </row>
    <row r="361" spans="2:105" x14ac:dyDescent="0.25">
      <c r="B361">
        <v>1900</v>
      </c>
      <c r="C361">
        <v>14.95</v>
      </c>
      <c r="D361">
        <v>0.7</v>
      </c>
      <c r="E361">
        <v>9.4499999999999993</v>
      </c>
      <c r="F361">
        <v>9.4162339297548119</v>
      </c>
      <c r="G361">
        <v>8.5</v>
      </c>
    </row>
    <row r="362" spans="2:105" x14ac:dyDescent="0.25">
      <c r="B362">
        <v>1901</v>
      </c>
      <c r="C362">
        <v>15.7</v>
      </c>
      <c r="D362">
        <v>1.07</v>
      </c>
      <c r="E362">
        <v>9.5</v>
      </c>
      <c r="F362">
        <v>9.4203910098522297</v>
      </c>
      <c r="G362">
        <v>8.5</v>
      </c>
    </row>
    <row r="363" spans="2:105" x14ac:dyDescent="0.25">
      <c r="B363">
        <v>1902</v>
      </c>
      <c r="C363">
        <v>15</v>
      </c>
      <c r="D363">
        <v>1.05</v>
      </c>
      <c r="E363">
        <v>9.9</v>
      </c>
      <c r="F363">
        <v>9.640288175876389</v>
      </c>
      <c r="G363">
        <v>10</v>
      </c>
    </row>
  </sheetData>
  <mergeCells count="1">
    <mergeCell ref="A6:B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0264F-46B0-488A-8E9B-7EC35E733BB5}">
  <dimension ref="A1:BI517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A2" sqref="A2"/>
    </sheetView>
  </sheetViews>
  <sheetFormatPr defaultRowHeight="15" x14ac:dyDescent="0.25"/>
  <cols>
    <col min="1" max="1" width="13.140625" style="3" customWidth="1"/>
    <col min="2" max="2" width="9" style="4" customWidth="1"/>
    <col min="3" max="3" width="7.5703125" style="5" customWidth="1"/>
    <col min="4" max="4" width="11.7109375" style="6" customWidth="1"/>
    <col min="5" max="7" width="9.140625" style="6"/>
    <col min="8" max="11" width="9.140625" style="2"/>
    <col min="12" max="12" width="14.28515625" style="6" customWidth="1"/>
    <col min="13" max="15" width="9.140625" style="6"/>
    <col min="16" max="19" width="9.140625" style="2"/>
    <col min="20" max="23" width="9.140625" style="6"/>
    <col min="24" max="25" width="9.140625" style="2"/>
    <col min="26" max="26" width="9.28515625" style="6" bestFit="1" customWidth="1"/>
    <col min="27" max="28" width="9.140625" style="6"/>
    <col min="29" max="29" width="9.28515625" style="2" bestFit="1" customWidth="1"/>
    <col min="30" max="31" width="9.140625" style="6"/>
    <col min="32" max="32" width="9.28515625" style="2" bestFit="1" customWidth="1"/>
    <col min="33" max="34" width="9.140625" style="2"/>
    <col min="35" max="35" width="9.28515625" style="6" bestFit="1" customWidth="1"/>
    <col min="36" max="38" width="9.140625" style="6"/>
    <col min="39" max="40" width="9.140625" style="2"/>
    <col min="41" max="42" width="9.140625" style="6"/>
    <col min="43" max="44" width="9.140625" style="2"/>
    <col min="45" max="46" width="9.140625" style="6"/>
    <col min="47" max="48" width="9.140625" style="2"/>
    <col min="49" max="50" width="9.140625" style="6"/>
    <col min="51" max="51" width="9.28515625" style="2" bestFit="1" customWidth="1"/>
    <col min="52" max="52" width="9.28515625" style="6" bestFit="1" customWidth="1"/>
    <col min="53" max="54" width="9.28515625" style="2" bestFit="1" customWidth="1"/>
    <col min="55" max="55" width="11.140625" style="2" customWidth="1"/>
    <col min="56" max="58" width="9.28515625" style="6" bestFit="1" customWidth="1"/>
    <col min="59" max="61" width="9.28515625" style="2" bestFit="1" customWidth="1"/>
    <col min="62" max="258" width="9.140625" style="6"/>
    <col min="259" max="259" width="13.140625" style="6" customWidth="1"/>
    <col min="260" max="267" width="9.140625" style="6"/>
    <col min="268" max="268" width="19.5703125" style="6" customWidth="1"/>
    <col min="269" max="281" width="9.140625" style="6"/>
    <col min="282" max="282" width="9.28515625" style="6" bestFit="1" customWidth="1"/>
    <col min="283" max="284" width="9.140625" style="6"/>
    <col min="285" max="285" width="9.28515625" style="6" bestFit="1" customWidth="1"/>
    <col min="286" max="287" width="9.140625" style="6"/>
    <col min="288" max="288" width="9.28515625" style="6" bestFit="1" customWidth="1"/>
    <col min="289" max="290" width="9.140625" style="6"/>
    <col min="291" max="291" width="9.28515625" style="6" bestFit="1" customWidth="1"/>
    <col min="292" max="306" width="9.140625" style="6"/>
    <col min="307" max="310" width="9.28515625" style="6" bestFit="1" customWidth="1"/>
    <col min="311" max="311" width="11.140625" style="6" customWidth="1"/>
    <col min="312" max="317" width="9.28515625" style="6" bestFit="1" customWidth="1"/>
    <col min="318" max="514" width="9.140625" style="6"/>
    <col min="515" max="515" width="13.140625" style="6" customWidth="1"/>
    <col min="516" max="523" width="9.140625" style="6"/>
    <col min="524" max="524" width="19.5703125" style="6" customWidth="1"/>
    <col min="525" max="537" width="9.140625" style="6"/>
    <col min="538" max="538" width="9.28515625" style="6" bestFit="1" customWidth="1"/>
    <col min="539" max="540" width="9.140625" style="6"/>
    <col min="541" max="541" width="9.28515625" style="6" bestFit="1" customWidth="1"/>
    <col min="542" max="543" width="9.140625" style="6"/>
    <col min="544" max="544" width="9.28515625" style="6" bestFit="1" customWidth="1"/>
    <col min="545" max="546" width="9.140625" style="6"/>
    <col min="547" max="547" width="9.28515625" style="6" bestFit="1" customWidth="1"/>
    <col min="548" max="562" width="9.140625" style="6"/>
    <col min="563" max="566" width="9.28515625" style="6" bestFit="1" customWidth="1"/>
    <col min="567" max="567" width="11.140625" style="6" customWidth="1"/>
    <col min="568" max="573" width="9.28515625" style="6" bestFit="1" customWidth="1"/>
    <col min="574" max="770" width="9.140625" style="6"/>
    <col min="771" max="771" width="13.140625" style="6" customWidth="1"/>
    <col min="772" max="779" width="9.140625" style="6"/>
    <col min="780" max="780" width="19.5703125" style="6" customWidth="1"/>
    <col min="781" max="793" width="9.140625" style="6"/>
    <col min="794" max="794" width="9.28515625" style="6" bestFit="1" customWidth="1"/>
    <col min="795" max="796" width="9.140625" style="6"/>
    <col min="797" max="797" width="9.28515625" style="6" bestFit="1" customWidth="1"/>
    <col min="798" max="799" width="9.140625" style="6"/>
    <col min="800" max="800" width="9.28515625" style="6" bestFit="1" customWidth="1"/>
    <col min="801" max="802" width="9.140625" style="6"/>
    <col min="803" max="803" width="9.28515625" style="6" bestFit="1" customWidth="1"/>
    <col min="804" max="818" width="9.140625" style="6"/>
    <col min="819" max="822" width="9.28515625" style="6" bestFit="1" customWidth="1"/>
    <col min="823" max="823" width="11.140625" style="6" customWidth="1"/>
    <col min="824" max="829" width="9.28515625" style="6" bestFit="1" customWidth="1"/>
    <col min="830" max="1026" width="9.140625" style="6"/>
    <col min="1027" max="1027" width="13.140625" style="6" customWidth="1"/>
    <col min="1028" max="1035" width="9.140625" style="6"/>
    <col min="1036" max="1036" width="19.5703125" style="6" customWidth="1"/>
    <col min="1037" max="1049" width="9.140625" style="6"/>
    <col min="1050" max="1050" width="9.28515625" style="6" bestFit="1" customWidth="1"/>
    <col min="1051" max="1052" width="9.140625" style="6"/>
    <col min="1053" max="1053" width="9.28515625" style="6" bestFit="1" customWidth="1"/>
    <col min="1054" max="1055" width="9.140625" style="6"/>
    <col min="1056" max="1056" width="9.28515625" style="6" bestFit="1" customWidth="1"/>
    <col min="1057" max="1058" width="9.140625" style="6"/>
    <col min="1059" max="1059" width="9.28515625" style="6" bestFit="1" customWidth="1"/>
    <col min="1060" max="1074" width="9.140625" style="6"/>
    <col min="1075" max="1078" width="9.28515625" style="6" bestFit="1" customWidth="1"/>
    <col min="1079" max="1079" width="11.140625" style="6" customWidth="1"/>
    <col min="1080" max="1085" width="9.28515625" style="6" bestFit="1" customWidth="1"/>
    <col min="1086" max="1282" width="9.140625" style="6"/>
    <col min="1283" max="1283" width="13.140625" style="6" customWidth="1"/>
    <col min="1284" max="1291" width="9.140625" style="6"/>
    <col min="1292" max="1292" width="19.5703125" style="6" customWidth="1"/>
    <col min="1293" max="1305" width="9.140625" style="6"/>
    <col min="1306" max="1306" width="9.28515625" style="6" bestFit="1" customWidth="1"/>
    <col min="1307" max="1308" width="9.140625" style="6"/>
    <col min="1309" max="1309" width="9.28515625" style="6" bestFit="1" customWidth="1"/>
    <col min="1310" max="1311" width="9.140625" style="6"/>
    <col min="1312" max="1312" width="9.28515625" style="6" bestFit="1" customWidth="1"/>
    <col min="1313" max="1314" width="9.140625" style="6"/>
    <col min="1315" max="1315" width="9.28515625" style="6" bestFit="1" customWidth="1"/>
    <col min="1316" max="1330" width="9.140625" style="6"/>
    <col min="1331" max="1334" width="9.28515625" style="6" bestFit="1" customWidth="1"/>
    <col min="1335" max="1335" width="11.140625" style="6" customWidth="1"/>
    <col min="1336" max="1341" width="9.28515625" style="6" bestFit="1" customWidth="1"/>
    <col min="1342" max="1538" width="9.140625" style="6"/>
    <col min="1539" max="1539" width="13.140625" style="6" customWidth="1"/>
    <col min="1540" max="1547" width="9.140625" style="6"/>
    <col min="1548" max="1548" width="19.5703125" style="6" customWidth="1"/>
    <col min="1549" max="1561" width="9.140625" style="6"/>
    <col min="1562" max="1562" width="9.28515625" style="6" bestFit="1" customWidth="1"/>
    <col min="1563" max="1564" width="9.140625" style="6"/>
    <col min="1565" max="1565" width="9.28515625" style="6" bestFit="1" customWidth="1"/>
    <col min="1566" max="1567" width="9.140625" style="6"/>
    <col min="1568" max="1568" width="9.28515625" style="6" bestFit="1" customWidth="1"/>
    <col min="1569" max="1570" width="9.140625" style="6"/>
    <col min="1571" max="1571" width="9.28515625" style="6" bestFit="1" customWidth="1"/>
    <col min="1572" max="1586" width="9.140625" style="6"/>
    <col min="1587" max="1590" width="9.28515625" style="6" bestFit="1" customWidth="1"/>
    <col min="1591" max="1591" width="11.140625" style="6" customWidth="1"/>
    <col min="1592" max="1597" width="9.28515625" style="6" bestFit="1" customWidth="1"/>
    <col min="1598" max="1794" width="9.140625" style="6"/>
    <col min="1795" max="1795" width="13.140625" style="6" customWidth="1"/>
    <col min="1796" max="1803" width="9.140625" style="6"/>
    <col min="1804" max="1804" width="19.5703125" style="6" customWidth="1"/>
    <col min="1805" max="1817" width="9.140625" style="6"/>
    <col min="1818" max="1818" width="9.28515625" style="6" bestFit="1" customWidth="1"/>
    <col min="1819" max="1820" width="9.140625" style="6"/>
    <col min="1821" max="1821" width="9.28515625" style="6" bestFit="1" customWidth="1"/>
    <col min="1822" max="1823" width="9.140625" style="6"/>
    <col min="1824" max="1824" width="9.28515625" style="6" bestFit="1" customWidth="1"/>
    <col min="1825" max="1826" width="9.140625" style="6"/>
    <col min="1827" max="1827" width="9.28515625" style="6" bestFit="1" customWidth="1"/>
    <col min="1828" max="1842" width="9.140625" style="6"/>
    <col min="1843" max="1846" width="9.28515625" style="6" bestFit="1" customWidth="1"/>
    <col min="1847" max="1847" width="11.140625" style="6" customWidth="1"/>
    <col min="1848" max="1853" width="9.28515625" style="6" bestFit="1" customWidth="1"/>
    <col min="1854" max="2050" width="9.140625" style="6"/>
    <col min="2051" max="2051" width="13.140625" style="6" customWidth="1"/>
    <col min="2052" max="2059" width="9.140625" style="6"/>
    <col min="2060" max="2060" width="19.5703125" style="6" customWidth="1"/>
    <col min="2061" max="2073" width="9.140625" style="6"/>
    <col min="2074" max="2074" width="9.28515625" style="6" bestFit="1" customWidth="1"/>
    <col min="2075" max="2076" width="9.140625" style="6"/>
    <col min="2077" max="2077" width="9.28515625" style="6" bestFit="1" customWidth="1"/>
    <col min="2078" max="2079" width="9.140625" style="6"/>
    <col min="2080" max="2080" width="9.28515625" style="6" bestFit="1" customWidth="1"/>
    <col min="2081" max="2082" width="9.140625" style="6"/>
    <col min="2083" max="2083" width="9.28515625" style="6" bestFit="1" customWidth="1"/>
    <col min="2084" max="2098" width="9.140625" style="6"/>
    <col min="2099" max="2102" width="9.28515625" style="6" bestFit="1" customWidth="1"/>
    <col min="2103" max="2103" width="11.140625" style="6" customWidth="1"/>
    <col min="2104" max="2109" width="9.28515625" style="6" bestFit="1" customWidth="1"/>
    <col min="2110" max="2306" width="9.140625" style="6"/>
    <col min="2307" max="2307" width="13.140625" style="6" customWidth="1"/>
    <col min="2308" max="2315" width="9.140625" style="6"/>
    <col min="2316" max="2316" width="19.5703125" style="6" customWidth="1"/>
    <col min="2317" max="2329" width="9.140625" style="6"/>
    <col min="2330" max="2330" width="9.28515625" style="6" bestFit="1" customWidth="1"/>
    <col min="2331" max="2332" width="9.140625" style="6"/>
    <col min="2333" max="2333" width="9.28515625" style="6" bestFit="1" customWidth="1"/>
    <col min="2334" max="2335" width="9.140625" style="6"/>
    <col min="2336" max="2336" width="9.28515625" style="6" bestFit="1" customWidth="1"/>
    <col min="2337" max="2338" width="9.140625" style="6"/>
    <col min="2339" max="2339" width="9.28515625" style="6" bestFit="1" customWidth="1"/>
    <col min="2340" max="2354" width="9.140625" style="6"/>
    <col min="2355" max="2358" width="9.28515625" style="6" bestFit="1" customWidth="1"/>
    <col min="2359" max="2359" width="11.140625" style="6" customWidth="1"/>
    <col min="2360" max="2365" width="9.28515625" style="6" bestFit="1" customWidth="1"/>
    <col min="2366" max="2562" width="9.140625" style="6"/>
    <col min="2563" max="2563" width="13.140625" style="6" customWidth="1"/>
    <col min="2564" max="2571" width="9.140625" style="6"/>
    <col min="2572" max="2572" width="19.5703125" style="6" customWidth="1"/>
    <col min="2573" max="2585" width="9.140625" style="6"/>
    <col min="2586" max="2586" width="9.28515625" style="6" bestFit="1" customWidth="1"/>
    <col min="2587" max="2588" width="9.140625" style="6"/>
    <col min="2589" max="2589" width="9.28515625" style="6" bestFit="1" customWidth="1"/>
    <col min="2590" max="2591" width="9.140625" style="6"/>
    <col min="2592" max="2592" width="9.28515625" style="6" bestFit="1" customWidth="1"/>
    <col min="2593" max="2594" width="9.140625" style="6"/>
    <col min="2595" max="2595" width="9.28515625" style="6" bestFit="1" customWidth="1"/>
    <col min="2596" max="2610" width="9.140625" style="6"/>
    <col min="2611" max="2614" width="9.28515625" style="6" bestFit="1" customWidth="1"/>
    <col min="2615" max="2615" width="11.140625" style="6" customWidth="1"/>
    <col min="2616" max="2621" width="9.28515625" style="6" bestFit="1" customWidth="1"/>
    <col min="2622" max="2818" width="9.140625" style="6"/>
    <col min="2819" max="2819" width="13.140625" style="6" customWidth="1"/>
    <col min="2820" max="2827" width="9.140625" style="6"/>
    <col min="2828" max="2828" width="19.5703125" style="6" customWidth="1"/>
    <col min="2829" max="2841" width="9.140625" style="6"/>
    <col min="2842" max="2842" width="9.28515625" style="6" bestFit="1" customWidth="1"/>
    <col min="2843" max="2844" width="9.140625" style="6"/>
    <col min="2845" max="2845" width="9.28515625" style="6" bestFit="1" customWidth="1"/>
    <col min="2846" max="2847" width="9.140625" style="6"/>
    <col min="2848" max="2848" width="9.28515625" style="6" bestFit="1" customWidth="1"/>
    <col min="2849" max="2850" width="9.140625" style="6"/>
    <col min="2851" max="2851" width="9.28515625" style="6" bestFit="1" customWidth="1"/>
    <col min="2852" max="2866" width="9.140625" style="6"/>
    <col min="2867" max="2870" width="9.28515625" style="6" bestFit="1" customWidth="1"/>
    <col min="2871" max="2871" width="11.140625" style="6" customWidth="1"/>
    <col min="2872" max="2877" width="9.28515625" style="6" bestFit="1" customWidth="1"/>
    <col min="2878" max="3074" width="9.140625" style="6"/>
    <col min="3075" max="3075" width="13.140625" style="6" customWidth="1"/>
    <col min="3076" max="3083" width="9.140625" style="6"/>
    <col min="3084" max="3084" width="19.5703125" style="6" customWidth="1"/>
    <col min="3085" max="3097" width="9.140625" style="6"/>
    <col min="3098" max="3098" width="9.28515625" style="6" bestFit="1" customWidth="1"/>
    <col min="3099" max="3100" width="9.140625" style="6"/>
    <col min="3101" max="3101" width="9.28515625" style="6" bestFit="1" customWidth="1"/>
    <col min="3102" max="3103" width="9.140625" style="6"/>
    <col min="3104" max="3104" width="9.28515625" style="6" bestFit="1" customWidth="1"/>
    <col min="3105" max="3106" width="9.140625" style="6"/>
    <col min="3107" max="3107" width="9.28515625" style="6" bestFit="1" customWidth="1"/>
    <col min="3108" max="3122" width="9.140625" style="6"/>
    <col min="3123" max="3126" width="9.28515625" style="6" bestFit="1" customWidth="1"/>
    <col min="3127" max="3127" width="11.140625" style="6" customWidth="1"/>
    <col min="3128" max="3133" width="9.28515625" style="6" bestFit="1" customWidth="1"/>
    <col min="3134" max="3330" width="9.140625" style="6"/>
    <col min="3331" max="3331" width="13.140625" style="6" customWidth="1"/>
    <col min="3332" max="3339" width="9.140625" style="6"/>
    <col min="3340" max="3340" width="19.5703125" style="6" customWidth="1"/>
    <col min="3341" max="3353" width="9.140625" style="6"/>
    <col min="3354" max="3354" width="9.28515625" style="6" bestFit="1" customWidth="1"/>
    <col min="3355" max="3356" width="9.140625" style="6"/>
    <col min="3357" max="3357" width="9.28515625" style="6" bestFit="1" customWidth="1"/>
    <col min="3358" max="3359" width="9.140625" style="6"/>
    <col min="3360" max="3360" width="9.28515625" style="6" bestFit="1" customWidth="1"/>
    <col min="3361" max="3362" width="9.140625" style="6"/>
    <col min="3363" max="3363" width="9.28515625" style="6" bestFit="1" customWidth="1"/>
    <col min="3364" max="3378" width="9.140625" style="6"/>
    <col min="3379" max="3382" width="9.28515625" style="6" bestFit="1" customWidth="1"/>
    <col min="3383" max="3383" width="11.140625" style="6" customWidth="1"/>
    <col min="3384" max="3389" width="9.28515625" style="6" bestFit="1" customWidth="1"/>
    <col min="3390" max="3586" width="9.140625" style="6"/>
    <col min="3587" max="3587" width="13.140625" style="6" customWidth="1"/>
    <col min="3588" max="3595" width="9.140625" style="6"/>
    <col min="3596" max="3596" width="19.5703125" style="6" customWidth="1"/>
    <col min="3597" max="3609" width="9.140625" style="6"/>
    <col min="3610" max="3610" width="9.28515625" style="6" bestFit="1" customWidth="1"/>
    <col min="3611" max="3612" width="9.140625" style="6"/>
    <col min="3613" max="3613" width="9.28515625" style="6" bestFit="1" customWidth="1"/>
    <col min="3614" max="3615" width="9.140625" style="6"/>
    <col min="3616" max="3616" width="9.28515625" style="6" bestFit="1" customWidth="1"/>
    <col min="3617" max="3618" width="9.140625" style="6"/>
    <col min="3619" max="3619" width="9.28515625" style="6" bestFit="1" customWidth="1"/>
    <col min="3620" max="3634" width="9.140625" style="6"/>
    <col min="3635" max="3638" width="9.28515625" style="6" bestFit="1" customWidth="1"/>
    <col min="3639" max="3639" width="11.140625" style="6" customWidth="1"/>
    <col min="3640" max="3645" width="9.28515625" style="6" bestFit="1" customWidth="1"/>
    <col min="3646" max="3842" width="9.140625" style="6"/>
    <col min="3843" max="3843" width="13.140625" style="6" customWidth="1"/>
    <col min="3844" max="3851" width="9.140625" style="6"/>
    <col min="3852" max="3852" width="19.5703125" style="6" customWidth="1"/>
    <col min="3853" max="3865" width="9.140625" style="6"/>
    <col min="3866" max="3866" width="9.28515625" style="6" bestFit="1" customWidth="1"/>
    <col min="3867" max="3868" width="9.140625" style="6"/>
    <col min="3869" max="3869" width="9.28515625" style="6" bestFit="1" customWidth="1"/>
    <col min="3870" max="3871" width="9.140625" style="6"/>
    <col min="3872" max="3872" width="9.28515625" style="6" bestFit="1" customWidth="1"/>
    <col min="3873" max="3874" width="9.140625" style="6"/>
    <col min="3875" max="3875" width="9.28515625" style="6" bestFit="1" customWidth="1"/>
    <col min="3876" max="3890" width="9.140625" style="6"/>
    <col min="3891" max="3894" width="9.28515625" style="6" bestFit="1" customWidth="1"/>
    <col min="3895" max="3895" width="11.140625" style="6" customWidth="1"/>
    <col min="3896" max="3901" width="9.28515625" style="6" bestFit="1" customWidth="1"/>
    <col min="3902" max="4098" width="9.140625" style="6"/>
    <col min="4099" max="4099" width="13.140625" style="6" customWidth="1"/>
    <col min="4100" max="4107" width="9.140625" style="6"/>
    <col min="4108" max="4108" width="19.5703125" style="6" customWidth="1"/>
    <col min="4109" max="4121" width="9.140625" style="6"/>
    <col min="4122" max="4122" width="9.28515625" style="6" bestFit="1" customWidth="1"/>
    <col min="4123" max="4124" width="9.140625" style="6"/>
    <col min="4125" max="4125" width="9.28515625" style="6" bestFit="1" customWidth="1"/>
    <col min="4126" max="4127" width="9.140625" style="6"/>
    <col min="4128" max="4128" width="9.28515625" style="6" bestFit="1" customWidth="1"/>
    <col min="4129" max="4130" width="9.140625" style="6"/>
    <col min="4131" max="4131" width="9.28515625" style="6" bestFit="1" customWidth="1"/>
    <col min="4132" max="4146" width="9.140625" style="6"/>
    <col min="4147" max="4150" width="9.28515625" style="6" bestFit="1" customWidth="1"/>
    <col min="4151" max="4151" width="11.140625" style="6" customWidth="1"/>
    <col min="4152" max="4157" width="9.28515625" style="6" bestFit="1" customWidth="1"/>
    <col min="4158" max="4354" width="9.140625" style="6"/>
    <col min="4355" max="4355" width="13.140625" style="6" customWidth="1"/>
    <col min="4356" max="4363" width="9.140625" style="6"/>
    <col min="4364" max="4364" width="19.5703125" style="6" customWidth="1"/>
    <col min="4365" max="4377" width="9.140625" style="6"/>
    <col min="4378" max="4378" width="9.28515625" style="6" bestFit="1" customWidth="1"/>
    <col min="4379" max="4380" width="9.140625" style="6"/>
    <col min="4381" max="4381" width="9.28515625" style="6" bestFit="1" customWidth="1"/>
    <col min="4382" max="4383" width="9.140625" style="6"/>
    <col min="4384" max="4384" width="9.28515625" style="6" bestFit="1" customWidth="1"/>
    <col min="4385" max="4386" width="9.140625" style="6"/>
    <col min="4387" max="4387" width="9.28515625" style="6" bestFit="1" customWidth="1"/>
    <col min="4388" max="4402" width="9.140625" style="6"/>
    <col min="4403" max="4406" width="9.28515625" style="6" bestFit="1" customWidth="1"/>
    <col min="4407" max="4407" width="11.140625" style="6" customWidth="1"/>
    <col min="4408" max="4413" width="9.28515625" style="6" bestFit="1" customWidth="1"/>
    <col min="4414" max="4610" width="9.140625" style="6"/>
    <col min="4611" max="4611" width="13.140625" style="6" customWidth="1"/>
    <col min="4612" max="4619" width="9.140625" style="6"/>
    <col min="4620" max="4620" width="19.5703125" style="6" customWidth="1"/>
    <col min="4621" max="4633" width="9.140625" style="6"/>
    <col min="4634" max="4634" width="9.28515625" style="6" bestFit="1" customWidth="1"/>
    <col min="4635" max="4636" width="9.140625" style="6"/>
    <col min="4637" max="4637" width="9.28515625" style="6" bestFit="1" customWidth="1"/>
    <col min="4638" max="4639" width="9.140625" style="6"/>
    <col min="4640" max="4640" width="9.28515625" style="6" bestFit="1" customWidth="1"/>
    <col min="4641" max="4642" width="9.140625" style="6"/>
    <col min="4643" max="4643" width="9.28515625" style="6" bestFit="1" customWidth="1"/>
    <col min="4644" max="4658" width="9.140625" style="6"/>
    <col min="4659" max="4662" width="9.28515625" style="6" bestFit="1" customWidth="1"/>
    <col min="4663" max="4663" width="11.140625" style="6" customWidth="1"/>
    <col min="4664" max="4669" width="9.28515625" style="6" bestFit="1" customWidth="1"/>
    <col min="4670" max="4866" width="9.140625" style="6"/>
    <col min="4867" max="4867" width="13.140625" style="6" customWidth="1"/>
    <col min="4868" max="4875" width="9.140625" style="6"/>
    <col min="4876" max="4876" width="19.5703125" style="6" customWidth="1"/>
    <col min="4877" max="4889" width="9.140625" style="6"/>
    <col min="4890" max="4890" width="9.28515625" style="6" bestFit="1" customWidth="1"/>
    <col min="4891" max="4892" width="9.140625" style="6"/>
    <col min="4893" max="4893" width="9.28515625" style="6" bestFit="1" customWidth="1"/>
    <col min="4894" max="4895" width="9.140625" style="6"/>
    <col min="4896" max="4896" width="9.28515625" style="6" bestFit="1" customWidth="1"/>
    <col min="4897" max="4898" width="9.140625" style="6"/>
    <col min="4899" max="4899" width="9.28515625" style="6" bestFit="1" customWidth="1"/>
    <col min="4900" max="4914" width="9.140625" style="6"/>
    <col min="4915" max="4918" width="9.28515625" style="6" bestFit="1" customWidth="1"/>
    <col min="4919" max="4919" width="11.140625" style="6" customWidth="1"/>
    <col min="4920" max="4925" width="9.28515625" style="6" bestFit="1" customWidth="1"/>
    <col min="4926" max="5122" width="9.140625" style="6"/>
    <col min="5123" max="5123" width="13.140625" style="6" customWidth="1"/>
    <col min="5124" max="5131" width="9.140625" style="6"/>
    <col min="5132" max="5132" width="19.5703125" style="6" customWidth="1"/>
    <col min="5133" max="5145" width="9.140625" style="6"/>
    <col min="5146" max="5146" width="9.28515625" style="6" bestFit="1" customWidth="1"/>
    <col min="5147" max="5148" width="9.140625" style="6"/>
    <col min="5149" max="5149" width="9.28515625" style="6" bestFit="1" customWidth="1"/>
    <col min="5150" max="5151" width="9.140625" style="6"/>
    <col min="5152" max="5152" width="9.28515625" style="6" bestFit="1" customWidth="1"/>
    <col min="5153" max="5154" width="9.140625" style="6"/>
    <col min="5155" max="5155" width="9.28515625" style="6" bestFit="1" customWidth="1"/>
    <col min="5156" max="5170" width="9.140625" style="6"/>
    <col min="5171" max="5174" width="9.28515625" style="6" bestFit="1" customWidth="1"/>
    <col min="5175" max="5175" width="11.140625" style="6" customWidth="1"/>
    <col min="5176" max="5181" width="9.28515625" style="6" bestFit="1" customWidth="1"/>
    <col min="5182" max="5378" width="9.140625" style="6"/>
    <col min="5379" max="5379" width="13.140625" style="6" customWidth="1"/>
    <col min="5380" max="5387" width="9.140625" style="6"/>
    <col min="5388" max="5388" width="19.5703125" style="6" customWidth="1"/>
    <col min="5389" max="5401" width="9.140625" style="6"/>
    <col min="5402" max="5402" width="9.28515625" style="6" bestFit="1" customWidth="1"/>
    <col min="5403" max="5404" width="9.140625" style="6"/>
    <col min="5405" max="5405" width="9.28515625" style="6" bestFit="1" customWidth="1"/>
    <col min="5406" max="5407" width="9.140625" style="6"/>
    <col min="5408" max="5408" width="9.28515625" style="6" bestFit="1" customWidth="1"/>
    <col min="5409" max="5410" width="9.140625" style="6"/>
    <col min="5411" max="5411" width="9.28515625" style="6" bestFit="1" customWidth="1"/>
    <col min="5412" max="5426" width="9.140625" style="6"/>
    <col min="5427" max="5430" width="9.28515625" style="6" bestFit="1" customWidth="1"/>
    <col min="5431" max="5431" width="11.140625" style="6" customWidth="1"/>
    <col min="5432" max="5437" width="9.28515625" style="6" bestFit="1" customWidth="1"/>
    <col min="5438" max="5634" width="9.140625" style="6"/>
    <col min="5635" max="5635" width="13.140625" style="6" customWidth="1"/>
    <col min="5636" max="5643" width="9.140625" style="6"/>
    <col min="5644" max="5644" width="19.5703125" style="6" customWidth="1"/>
    <col min="5645" max="5657" width="9.140625" style="6"/>
    <col min="5658" max="5658" width="9.28515625" style="6" bestFit="1" customWidth="1"/>
    <col min="5659" max="5660" width="9.140625" style="6"/>
    <col min="5661" max="5661" width="9.28515625" style="6" bestFit="1" customWidth="1"/>
    <col min="5662" max="5663" width="9.140625" style="6"/>
    <col min="5664" max="5664" width="9.28515625" style="6" bestFit="1" customWidth="1"/>
    <col min="5665" max="5666" width="9.140625" style="6"/>
    <col min="5667" max="5667" width="9.28515625" style="6" bestFit="1" customWidth="1"/>
    <col min="5668" max="5682" width="9.140625" style="6"/>
    <col min="5683" max="5686" width="9.28515625" style="6" bestFit="1" customWidth="1"/>
    <col min="5687" max="5687" width="11.140625" style="6" customWidth="1"/>
    <col min="5688" max="5693" width="9.28515625" style="6" bestFit="1" customWidth="1"/>
    <col min="5694" max="5890" width="9.140625" style="6"/>
    <col min="5891" max="5891" width="13.140625" style="6" customWidth="1"/>
    <col min="5892" max="5899" width="9.140625" style="6"/>
    <col min="5900" max="5900" width="19.5703125" style="6" customWidth="1"/>
    <col min="5901" max="5913" width="9.140625" style="6"/>
    <col min="5914" max="5914" width="9.28515625" style="6" bestFit="1" customWidth="1"/>
    <col min="5915" max="5916" width="9.140625" style="6"/>
    <col min="5917" max="5917" width="9.28515625" style="6" bestFit="1" customWidth="1"/>
    <col min="5918" max="5919" width="9.140625" style="6"/>
    <col min="5920" max="5920" width="9.28515625" style="6" bestFit="1" customWidth="1"/>
    <col min="5921" max="5922" width="9.140625" style="6"/>
    <col min="5923" max="5923" width="9.28515625" style="6" bestFit="1" customWidth="1"/>
    <col min="5924" max="5938" width="9.140625" style="6"/>
    <col min="5939" max="5942" width="9.28515625" style="6" bestFit="1" customWidth="1"/>
    <col min="5943" max="5943" width="11.140625" style="6" customWidth="1"/>
    <col min="5944" max="5949" width="9.28515625" style="6" bestFit="1" customWidth="1"/>
    <col min="5950" max="6146" width="9.140625" style="6"/>
    <col min="6147" max="6147" width="13.140625" style="6" customWidth="1"/>
    <col min="6148" max="6155" width="9.140625" style="6"/>
    <col min="6156" max="6156" width="19.5703125" style="6" customWidth="1"/>
    <col min="6157" max="6169" width="9.140625" style="6"/>
    <col min="6170" max="6170" width="9.28515625" style="6" bestFit="1" customWidth="1"/>
    <col min="6171" max="6172" width="9.140625" style="6"/>
    <col min="6173" max="6173" width="9.28515625" style="6" bestFit="1" customWidth="1"/>
    <col min="6174" max="6175" width="9.140625" style="6"/>
    <col min="6176" max="6176" width="9.28515625" style="6" bestFit="1" customWidth="1"/>
    <col min="6177" max="6178" width="9.140625" style="6"/>
    <col min="6179" max="6179" width="9.28515625" style="6" bestFit="1" customWidth="1"/>
    <col min="6180" max="6194" width="9.140625" style="6"/>
    <col min="6195" max="6198" width="9.28515625" style="6" bestFit="1" customWidth="1"/>
    <col min="6199" max="6199" width="11.140625" style="6" customWidth="1"/>
    <col min="6200" max="6205" width="9.28515625" style="6" bestFit="1" customWidth="1"/>
    <col min="6206" max="6402" width="9.140625" style="6"/>
    <col min="6403" max="6403" width="13.140625" style="6" customWidth="1"/>
    <col min="6404" max="6411" width="9.140625" style="6"/>
    <col min="6412" max="6412" width="19.5703125" style="6" customWidth="1"/>
    <col min="6413" max="6425" width="9.140625" style="6"/>
    <col min="6426" max="6426" width="9.28515625" style="6" bestFit="1" customWidth="1"/>
    <col min="6427" max="6428" width="9.140625" style="6"/>
    <col min="6429" max="6429" width="9.28515625" style="6" bestFit="1" customWidth="1"/>
    <col min="6430" max="6431" width="9.140625" style="6"/>
    <col min="6432" max="6432" width="9.28515625" style="6" bestFit="1" customWidth="1"/>
    <col min="6433" max="6434" width="9.140625" style="6"/>
    <col min="6435" max="6435" width="9.28515625" style="6" bestFit="1" customWidth="1"/>
    <col min="6436" max="6450" width="9.140625" style="6"/>
    <col min="6451" max="6454" width="9.28515625" style="6" bestFit="1" customWidth="1"/>
    <col min="6455" max="6455" width="11.140625" style="6" customWidth="1"/>
    <col min="6456" max="6461" width="9.28515625" style="6" bestFit="1" customWidth="1"/>
    <col min="6462" max="6658" width="9.140625" style="6"/>
    <col min="6659" max="6659" width="13.140625" style="6" customWidth="1"/>
    <col min="6660" max="6667" width="9.140625" style="6"/>
    <col min="6668" max="6668" width="19.5703125" style="6" customWidth="1"/>
    <col min="6669" max="6681" width="9.140625" style="6"/>
    <col min="6682" max="6682" width="9.28515625" style="6" bestFit="1" customWidth="1"/>
    <col min="6683" max="6684" width="9.140625" style="6"/>
    <col min="6685" max="6685" width="9.28515625" style="6" bestFit="1" customWidth="1"/>
    <col min="6686" max="6687" width="9.140625" style="6"/>
    <col min="6688" max="6688" width="9.28515625" style="6" bestFit="1" customWidth="1"/>
    <col min="6689" max="6690" width="9.140625" style="6"/>
    <col min="6691" max="6691" width="9.28515625" style="6" bestFit="1" customWidth="1"/>
    <col min="6692" max="6706" width="9.140625" style="6"/>
    <col min="6707" max="6710" width="9.28515625" style="6" bestFit="1" customWidth="1"/>
    <col min="6711" max="6711" width="11.140625" style="6" customWidth="1"/>
    <col min="6712" max="6717" width="9.28515625" style="6" bestFit="1" customWidth="1"/>
    <col min="6718" max="6914" width="9.140625" style="6"/>
    <col min="6915" max="6915" width="13.140625" style="6" customWidth="1"/>
    <col min="6916" max="6923" width="9.140625" style="6"/>
    <col min="6924" max="6924" width="19.5703125" style="6" customWidth="1"/>
    <col min="6925" max="6937" width="9.140625" style="6"/>
    <col min="6938" max="6938" width="9.28515625" style="6" bestFit="1" customWidth="1"/>
    <col min="6939" max="6940" width="9.140625" style="6"/>
    <col min="6941" max="6941" width="9.28515625" style="6" bestFit="1" customWidth="1"/>
    <col min="6942" max="6943" width="9.140625" style="6"/>
    <col min="6944" max="6944" width="9.28515625" style="6" bestFit="1" customWidth="1"/>
    <col min="6945" max="6946" width="9.140625" style="6"/>
    <col min="6947" max="6947" width="9.28515625" style="6" bestFit="1" customWidth="1"/>
    <col min="6948" max="6962" width="9.140625" style="6"/>
    <col min="6963" max="6966" width="9.28515625" style="6" bestFit="1" customWidth="1"/>
    <col min="6967" max="6967" width="11.140625" style="6" customWidth="1"/>
    <col min="6968" max="6973" width="9.28515625" style="6" bestFit="1" customWidth="1"/>
    <col min="6974" max="7170" width="9.140625" style="6"/>
    <col min="7171" max="7171" width="13.140625" style="6" customWidth="1"/>
    <col min="7172" max="7179" width="9.140625" style="6"/>
    <col min="7180" max="7180" width="19.5703125" style="6" customWidth="1"/>
    <col min="7181" max="7193" width="9.140625" style="6"/>
    <col min="7194" max="7194" width="9.28515625" style="6" bestFit="1" customWidth="1"/>
    <col min="7195" max="7196" width="9.140625" style="6"/>
    <col min="7197" max="7197" width="9.28515625" style="6" bestFit="1" customWidth="1"/>
    <col min="7198" max="7199" width="9.140625" style="6"/>
    <col min="7200" max="7200" width="9.28515625" style="6" bestFit="1" customWidth="1"/>
    <col min="7201" max="7202" width="9.140625" style="6"/>
    <col min="7203" max="7203" width="9.28515625" style="6" bestFit="1" customWidth="1"/>
    <col min="7204" max="7218" width="9.140625" style="6"/>
    <col min="7219" max="7222" width="9.28515625" style="6" bestFit="1" customWidth="1"/>
    <col min="7223" max="7223" width="11.140625" style="6" customWidth="1"/>
    <col min="7224" max="7229" width="9.28515625" style="6" bestFit="1" customWidth="1"/>
    <col min="7230" max="7426" width="9.140625" style="6"/>
    <col min="7427" max="7427" width="13.140625" style="6" customWidth="1"/>
    <col min="7428" max="7435" width="9.140625" style="6"/>
    <col min="7436" max="7436" width="19.5703125" style="6" customWidth="1"/>
    <col min="7437" max="7449" width="9.140625" style="6"/>
    <col min="7450" max="7450" width="9.28515625" style="6" bestFit="1" customWidth="1"/>
    <col min="7451" max="7452" width="9.140625" style="6"/>
    <col min="7453" max="7453" width="9.28515625" style="6" bestFit="1" customWidth="1"/>
    <col min="7454" max="7455" width="9.140625" style="6"/>
    <col min="7456" max="7456" width="9.28515625" style="6" bestFit="1" customWidth="1"/>
    <col min="7457" max="7458" width="9.140625" style="6"/>
    <col min="7459" max="7459" width="9.28515625" style="6" bestFit="1" customWidth="1"/>
    <col min="7460" max="7474" width="9.140625" style="6"/>
    <col min="7475" max="7478" width="9.28515625" style="6" bestFit="1" customWidth="1"/>
    <col min="7479" max="7479" width="11.140625" style="6" customWidth="1"/>
    <col min="7480" max="7485" width="9.28515625" style="6" bestFit="1" customWidth="1"/>
    <col min="7486" max="7682" width="9.140625" style="6"/>
    <col min="7683" max="7683" width="13.140625" style="6" customWidth="1"/>
    <col min="7684" max="7691" width="9.140625" style="6"/>
    <col min="7692" max="7692" width="19.5703125" style="6" customWidth="1"/>
    <col min="7693" max="7705" width="9.140625" style="6"/>
    <col min="7706" max="7706" width="9.28515625" style="6" bestFit="1" customWidth="1"/>
    <col min="7707" max="7708" width="9.140625" style="6"/>
    <col min="7709" max="7709" width="9.28515625" style="6" bestFit="1" customWidth="1"/>
    <col min="7710" max="7711" width="9.140625" style="6"/>
    <col min="7712" max="7712" width="9.28515625" style="6" bestFit="1" customWidth="1"/>
    <col min="7713" max="7714" width="9.140625" style="6"/>
    <col min="7715" max="7715" width="9.28515625" style="6" bestFit="1" customWidth="1"/>
    <col min="7716" max="7730" width="9.140625" style="6"/>
    <col min="7731" max="7734" width="9.28515625" style="6" bestFit="1" customWidth="1"/>
    <col min="7735" max="7735" width="11.140625" style="6" customWidth="1"/>
    <col min="7736" max="7741" width="9.28515625" style="6" bestFit="1" customWidth="1"/>
    <col min="7742" max="7938" width="9.140625" style="6"/>
    <col min="7939" max="7939" width="13.140625" style="6" customWidth="1"/>
    <col min="7940" max="7947" width="9.140625" style="6"/>
    <col min="7948" max="7948" width="19.5703125" style="6" customWidth="1"/>
    <col min="7949" max="7961" width="9.140625" style="6"/>
    <col min="7962" max="7962" width="9.28515625" style="6" bestFit="1" customWidth="1"/>
    <col min="7963" max="7964" width="9.140625" style="6"/>
    <col min="7965" max="7965" width="9.28515625" style="6" bestFit="1" customWidth="1"/>
    <col min="7966" max="7967" width="9.140625" style="6"/>
    <col min="7968" max="7968" width="9.28515625" style="6" bestFit="1" customWidth="1"/>
    <col min="7969" max="7970" width="9.140625" style="6"/>
    <col min="7971" max="7971" width="9.28515625" style="6" bestFit="1" customWidth="1"/>
    <col min="7972" max="7986" width="9.140625" style="6"/>
    <col min="7987" max="7990" width="9.28515625" style="6" bestFit="1" customWidth="1"/>
    <col min="7991" max="7991" width="11.140625" style="6" customWidth="1"/>
    <col min="7992" max="7997" width="9.28515625" style="6" bestFit="1" customWidth="1"/>
    <col min="7998" max="8194" width="9.140625" style="6"/>
    <col min="8195" max="8195" width="13.140625" style="6" customWidth="1"/>
    <col min="8196" max="8203" width="9.140625" style="6"/>
    <col min="8204" max="8204" width="19.5703125" style="6" customWidth="1"/>
    <col min="8205" max="8217" width="9.140625" style="6"/>
    <col min="8218" max="8218" width="9.28515625" style="6" bestFit="1" customWidth="1"/>
    <col min="8219" max="8220" width="9.140625" style="6"/>
    <col min="8221" max="8221" width="9.28515625" style="6" bestFit="1" customWidth="1"/>
    <col min="8222" max="8223" width="9.140625" style="6"/>
    <col min="8224" max="8224" width="9.28515625" style="6" bestFit="1" customWidth="1"/>
    <col min="8225" max="8226" width="9.140625" style="6"/>
    <col min="8227" max="8227" width="9.28515625" style="6" bestFit="1" customWidth="1"/>
    <col min="8228" max="8242" width="9.140625" style="6"/>
    <col min="8243" max="8246" width="9.28515625" style="6" bestFit="1" customWidth="1"/>
    <col min="8247" max="8247" width="11.140625" style="6" customWidth="1"/>
    <col min="8248" max="8253" width="9.28515625" style="6" bestFit="1" customWidth="1"/>
    <col min="8254" max="8450" width="9.140625" style="6"/>
    <col min="8451" max="8451" width="13.140625" style="6" customWidth="1"/>
    <col min="8452" max="8459" width="9.140625" style="6"/>
    <col min="8460" max="8460" width="19.5703125" style="6" customWidth="1"/>
    <col min="8461" max="8473" width="9.140625" style="6"/>
    <col min="8474" max="8474" width="9.28515625" style="6" bestFit="1" customWidth="1"/>
    <col min="8475" max="8476" width="9.140625" style="6"/>
    <col min="8477" max="8477" width="9.28515625" style="6" bestFit="1" customWidth="1"/>
    <col min="8478" max="8479" width="9.140625" style="6"/>
    <col min="8480" max="8480" width="9.28515625" style="6" bestFit="1" customWidth="1"/>
    <col min="8481" max="8482" width="9.140625" style="6"/>
    <col min="8483" max="8483" width="9.28515625" style="6" bestFit="1" customWidth="1"/>
    <col min="8484" max="8498" width="9.140625" style="6"/>
    <col min="8499" max="8502" width="9.28515625" style="6" bestFit="1" customWidth="1"/>
    <col min="8503" max="8503" width="11.140625" style="6" customWidth="1"/>
    <col min="8504" max="8509" width="9.28515625" style="6" bestFit="1" customWidth="1"/>
    <col min="8510" max="8706" width="9.140625" style="6"/>
    <col min="8707" max="8707" width="13.140625" style="6" customWidth="1"/>
    <col min="8708" max="8715" width="9.140625" style="6"/>
    <col min="8716" max="8716" width="19.5703125" style="6" customWidth="1"/>
    <col min="8717" max="8729" width="9.140625" style="6"/>
    <col min="8730" max="8730" width="9.28515625" style="6" bestFit="1" customWidth="1"/>
    <col min="8731" max="8732" width="9.140625" style="6"/>
    <col min="8733" max="8733" width="9.28515625" style="6" bestFit="1" customWidth="1"/>
    <col min="8734" max="8735" width="9.140625" style="6"/>
    <col min="8736" max="8736" width="9.28515625" style="6" bestFit="1" customWidth="1"/>
    <col min="8737" max="8738" width="9.140625" style="6"/>
    <col min="8739" max="8739" width="9.28515625" style="6" bestFit="1" customWidth="1"/>
    <col min="8740" max="8754" width="9.140625" style="6"/>
    <col min="8755" max="8758" width="9.28515625" style="6" bestFit="1" customWidth="1"/>
    <col min="8759" max="8759" width="11.140625" style="6" customWidth="1"/>
    <col min="8760" max="8765" width="9.28515625" style="6" bestFit="1" customWidth="1"/>
    <col min="8766" max="8962" width="9.140625" style="6"/>
    <col min="8963" max="8963" width="13.140625" style="6" customWidth="1"/>
    <col min="8964" max="8971" width="9.140625" style="6"/>
    <col min="8972" max="8972" width="19.5703125" style="6" customWidth="1"/>
    <col min="8973" max="8985" width="9.140625" style="6"/>
    <col min="8986" max="8986" width="9.28515625" style="6" bestFit="1" customWidth="1"/>
    <col min="8987" max="8988" width="9.140625" style="6"/>
    <col min="8989" max="8989" width="9.28515625" style="6" bestFit="1" customWidth="1"/>
    <col min="8990" max="8991" width="9.140625" style="6"/>
    <col min="8992" max="8992" width="9.28515625" style="6" bestFit="1" customWidth="1"/>
    <col min="8993" max="8994" width="9.140625" style="6"/>
    <col min="8995" max="8995" width="9.28515625" style="6" bestFit="1" customWidth="1"/>
    <col min="8996" max="9010" width="9.140625" style="6"/>
    <col min="9011" max="9014" width="9.28515625" style="6" bestFit="1" customWidth="1"/>
    <col min="9015" max="9015" width="11.140625" style="6" customWidth="1"/>
    <col min="9016" max="9021" width="9.28515625" style="6" bestFit="1" customWidth="1"/>
    <col min="9022" max="9218" width="9.140625" style="6"/>
    <col min="9219" max="9219" width="13.140625" style="6" customWidth="1"/>
    <col min="9220" max="9227" width="9.140625" style="6"/>
    <col min="9228" max="9228" width="19.5703125" style="6" customWidth="1"/>
    <col min="9229" max="9241" width="9.140625" style="6"/>
    <col min="9242" max="9242" width="9.28515625" style="6" bestFit="1" customWidth="1"/>
    <col min="9243" max="9244" width="9.140625" style="6"/>
    <col min="9245" max="9245" width="9.28515625" style="6" bestFit="1" customWidth="1"/>
    <col min="9246" max="9247" width="9.140625" style="6"/>
    <col min="9248" max="9248" width="9.28515625" style="6" bestFit="1" customWidth="1"/>
    <col min="9249" max="9250" width="9.140625" style="6"/>
    <col min="9251" max="9251" width="9.28515625" style="6" bestFit="1" customWidth="1"/>
    <col min="9252" max="9266" width="9.140625" style="6"/>
    <col min="9267" max="9270" width="9.28515625" style="6" bestFit="1" customWidth="1"/>
    <col min="9271" max="9271" width="11.140625" style="6" customWidth="1"/>
    <col min="9272" max="9277" width="9.28515625" style="6" bestFit="1" customWidth="1"/>
    <col min="9278" max="9474" width="9.140625" style="6"/>
    <col min="9475" max="9475" width="13.140625" style="6" customWidth="1"/>
    <col min="9476" max="9483" width="9.140625" style="6"/>
    <col min="9484" max="9484" width="19.5703125" style="6" customWidth="1"/>
    <col min="9485" max="9497" width="9.140625" style="6"/>
    <col min="9498" max="9498" width="9.28515625" style="6" bestFit="1" customWidth="1"/>
    <col min="9499" max="9500" width="9.140625" style="6"/>
    <col min="9501" max="9501" width="9.28515625" style="6" bestFit="1" customWidth="1"/>
    <col min="9502" max="9503" width="9.140625" style="6"/>
    <col min="9504" max="9504" width="9.28515625" style="6" bestFit="1" customWidth="1"/>
    <col min="9505" max="9506" width="9.140625" style="6"/>
    <col min="9507" max="9507" width="9.28515625" style="6" bestFit="1" customWidth="1"/>
    <col min="9508" max="9522" width="9.140625" style="6"/>
    <col min="9523" max="9526" width="9.28515625" style="6" bestFit="1" customWidth="1"/>
    <col min="9527" max="9527" width="11.140625" style="6" customWidth="1"/>
    <col min="9528" max="9533" width="9.28515625" style="6" bestFit="1" customWidth="1"/>
    <col min="9534" max="9730" width="9.140625" style="6"/>
    <col min="9731" max="9731" width="13.140625" style="6" customWidth="1"/>
    <col min="9732" max="9739" width="9.140625" style="6"/>
    <col min="9740" max="9740" width="19.5703125" style="6" customWidth="1"/>
    <col min="9741" max="9753" width="9.140625" style="6"/>
    <col min="9754" max="9754" width="9.28515625" style="6" bestFit="1" customWidth="1"/>
    <col min="9755" max="9756" width="9.140625" style="6"/>
    <col min="9757" max="9757" width="9.28515625" style="6" bestFit="1" customWidth="1"/>
    <col min="9758" max="9759" width="9.140625" style="6"/>
    <col min="9760" max="9760" width="9.28515625" style="6" bestFit="1" customWidth="1"/>
    <col min="9761" max="9762" width="9.140625" style="6"/>
    <col min="9763" max="9763" width="9.28515625" style="6" bestFit="1" customWidth="1"/>
    <col min="9764" max="9778" width="9.140625" style="6"/>
    <col min="9779" max="9782" width="9.28515625" style="6" bestFit="1" customWidth="1"/>
    <col min="9783" max="9783" width="11.140625" style="6" customWidth="1"/>
    <col min="9784" max="9789" width="9.28515625" style="6" bestFit="1" customWidth="1"/>
    <col min="9790" max="9986" width="9.140625" style="6"/>
    <col min="9987" max="9987" width="13.140625" style="6" customWidth="1"/>
    <col min="9988" max="9995" width="9.140625" style="6"/>
    <col min="9996" max="9996" width="19.5703125" style="6" customWidth="1"/>
    <col min="9997" max="10009" width="9.140625" style="6"/>
    <col min="10010" max="10010" width="9.28515625" style="6" bestFit="1" customWidth="1"/>
    <col min="10011" max="10012" width="9.140625" style="6"/>
    <col min="10013" max="10013" width="9.28515625" style="6" bestFit="1" customWidth="1"/>
    <col min="10014" max="10015" width="9.140625" style="6"/>
    <col min="10016" max="10016" width="9.28515625" style="6" bestFit="1" customWidth="1"/>
    <col min="10017" max="10018" width="9.140625" style="6"/>
    <col min="10019" max="10019" width="9.28515625" style="6" bestFit="1" customWidth="1"/>
    <col min="10020" max="10034" width="9.140625" style="6"/>
    <col min="10035" max="10038" width="9.28515625" style="6" bestFit="1" customWidth="1"/>
    <col min="10039" max="10039" width="11.140625" style="6" customWidth="1"/>
    <col min="10040" max="10045" width="9.28515625" style="6" bestFit="1" customWidth="1"/>
    <col min="10046" max="10242" width="9.140625" style="6"/>
    <col min="10243" max="10243" width="13.140625" style="6" customWidth="1"/>
    <col min="10244" max="10251" width="9.140625" style="6"/>
    <col min="10252" max="10252" width="19.5703125" style="6" customWidth="1"/>
    <col min="10253" max="10265" width="9.140625" style="6"/>
    <col min="10266" max="10266" width="9.28515625" style="6" bestFit="1" customWidth="1"/>
    <col min="10267" max="10268" width="9.140625" style="6"/>
    <col min="10269" max="10269" width="9.28515625" style="6" bestFit="1" customWidth="1"/>
    <col min="10270" max="10271" width="9.140625" style="6"/>
    <col min="10272" max="10272" width="9.28515625" style="6" bestFit="1" customWidth="1"/>
    <col min="10273" max="10274" width="9.140625" style="6"/>
    <col min="10275" max="10275" width="9.28515625" style="6" bestFit="1" customWidth="1"/>
    <col min="10276" max="10290" width="9.140625" style="6"/>
    <col min="10291" max="10294" width="9.28515625" style="6" bestFit="1" customWidth="1"/>
    <col min="10295" max="10295" width="11.140625" style="6" customWidth="1"/>
    <col min="10296" max="10301" width="9.28515625" style="6" bestFit="1" customWidth="1"/>
    <col min="10302" max="10498" width="9.140625" style="6"/>
    <col min="10499" max="10499" width="13.140625" style="6" customWidth="1"/>
    <col min="10500" max="10507" width="9.140625" style="6"/>
    <col min="10508" max="10508" width="19.5703125" style="6" customWidth="1"/>
    <col min="10509" max="10521" width="9.140625" style="6"/>
    <col min="10522" max="10522" width="9.28515625" style="6" bestFit="1" customWidth="1"/>
    <col min="10523" max="10524" width="9.140625" style="6"/>
    <col min="10525" max="10525" width="9.28515625" style="6" bestFit="1" customWidth="1"/>
    <col min="10526" max="10527" width="9.140625" style="6"/>
    <col min="10528" max="10528" width="9.28515625" style="6" bestFit="1" customWidth="1"/>
    <col min="10529" max="10530" width="9.140625" style="6"/>
    <col min="10531" max="10531" width="9.28515625" style="6" bestFit="1" customWidth="1"/>
    <col min="10532" max="10546" width="9.140625" style="6"/>
    <col min="10547" max="10550" width="9.28515625" style="6" bestFit="1" customWidth="1"/>
    <col min="10551" max="10551" width="11.140625" style="6" customWidth="1"/>
    <col min="10552" max="10557" width="9.28515625" style="6" bestFit="1" customWidth="1"/>
    <col min="10558" max="10754" width="9.140625" style="6"/>
    <col min="10755" max="10755" width="13.140625" style="6" customWidth="1"/>
    <col min="10756" max="10763" width="9.140625" style="6"/>
    <col min="10764" max="10764" width="19.5703125" style="6" customWidth="1"/>
    <col min="10765" max="10777" width="9.140625" style="6"/>
    <col min="10778" max="10778" width="9.28515625" style="6" bestFit="1" customWidth="1"/>
    <col min="10779" max="10780" width="9.140625" style="6"/>
    <col min="10781" max="10781" width="9.28515625" style="6" bestFit="1" customWidth="1"/>
    <col min="10782" max="10783" width="9.140625" style="6"/>
    <col min="10784" max="10784" width="9.28515625" style="6" bestFit="1" customWidth="1"/>
    <col min="10785" max="10786" width="9.140625" style="6"/>
    <col min="10787" max="10787" width="9.28515625" style="6" bestFit="1" customWidth="1"/>
    <col min="10788" max="10802" width="9.140625" style="6"/>
    <col min="10803" max="10806" width="9.28515625" style="6" bestFit="1" customWidth="1"/>
    <col min="10807" max="10807" width="11.140625" style="6" customWidth="1"/>
    <col min="10808" max="10813" width="9.28515625" style="6" bestFit="1" customWidth="1"/>
    <col min="10814" max="11010" width="9.140625" style="6"/>
    <col min="11011" max="11011" width="13.140625" style="6" customWidth="1"/>
    <col min="11012" max="11019" width="9.140625" style="6"/>
    <col min="11020" max="11020" width="19.5703125" style="6" customWidth="1"/>
    <col min="11021" max="11033" width="9.140625" style="6"/>
    <col min="11034" max="11034" width="9.28515625" style="6" bestFit="1" customWidth="1"/>
    <col min="11035" max="11036" width="9.140625" style="6"/>
    <col min="11037" max="11037" width="9.28515625" style="6" bestFit="1" customWidth="1"/>
    <col min="11038" max="11039" width="9.140625" style="6"/>
    <col min="11040" max="11040" width="9.28515625" style="6" bestFit="1" customWidth="1"/>
    <col min="11041" max="11042" width="9.140625" style="6"/>
    <col min="11043" max="11043" width="9.28515625" style="6" bestFit="1" customWidth="1"/>
    <col min="11044" max="11058" width="9.140625" style="6"/>
    <col min="11059" max="11062" width="9.28515625" style="6" bestFit="1" customWidth="1"/>
    <col min="11063" max="11063" width="11.140625" style="6" customWidth="1"/>
    <col min="11064" max="11069" width="9.28515625" style="6" bestFit="1" customWidth="1"/>
    <col min="11070" max="11266" width="9.140625" style="6"/>
    <col min="11267" max="11267" width="13.140625" style="6" customWidth="1"/>
    <col min="11268" max="11275" width="9.140625" style="6"/>
    <col min="11276" max="11276" width="19.5703125" style="6" customWidth="1"/>
    <col min="11277" max="11289" width="9.140625" style="6"/>
    <col min="11290" max="11290" width="9.28515625" style="6" bestFit="1" customWidth="1"/>
    <col min="11291" max="11292" width="9.140625" style="6"/>
    <col min="11293" max="11293" width="9.28515625" style="6" bestFit="1" customWidth="1"/>
    <col min="11294" max="11295" width="9.140625" style="6"/>
    <col min="11296" max="11296" width="9.28515625" style="6" bestFit="1" customWidth="1"/>
    <col min="11297" max="11298" width="9.140625" style="6"/>
    <col min="11299" max="11299" width="9.28515625" style="6" bestFit="1" customWidth="1"/>
    <col min="11300" max="11314" width="9.140625" style="6"/>
    <col min="11315" max="11318" width="9.28515625" style="6" bestFit="1" customWidth="1"/>
    <col min="11319" max="11319" width="11.140625" style="6" customWidth="1"/>
    <col min="11320" max="11325" width="9.28515625" style="6" bestFit="1" customWidth="1"/>
    <col min="11326" max="11522" width="9.140625" style="6"/>
    <col min="11523" max="11523" width="13.140625" style="6" customWidth="1"/>
    <col min="11524" max="11531" width="9.140625" style="6"/>
    <col min="11532" max="11532" width="19.5703125" style="6" customWidth="1"/>
    <col min="11533" max="11545" width="9.140625" style="6"/>
    <col min="11546" max="11546" width="9.28515625" style="6" bestFit="1" customWidth="1"/>
    <col min="11547" max="11548" width="9.140625" style="6"/>
    <col min="11549" max="11549" width="9.28515625" style="6" bestFit="1" customWidth="1"/>
    <col min="11550" max="11551" width="9.140625" style="6"/>
    <col min="11552" max="11552" width="9.28515625" style="6" bestFit="1" customWidth="1"/>
    <col min="11553" max="11554" width="9.140625" style="6"/>
    <col min="11555" max="11555" width="9.28515625" style="6" bestFit="1" customWidth="1"/>
    <col min="11556" max="11570" width="9.140625" style="6"/>
    <col min="11571" max="11574" width="9.28515625" style="6" bestFit="1" customWidth="1"/>
    <col min="11575" max="11575" width="11.140625" style="6" customWidth="1"/>
    <col min="11576" max="11581" width="9.28515625" style="6" bestFit="1" customWidth="1"/>
    <col min="11582" max="11778" width="9.140625" style="6"/>
    <col min="11779" max="11779" width="13.140625" style="6" customWidth="1"/>
    <col min="11780" max="11787" width="9.140625" style="6"/>
    <col min="11788" max="11788" width="19.5703125" style="6" customWidth="1"/>
    <col min="11789" max="11801" width="9.140625" style="6"/>
    <col min="11802" max="11802" width="9.28515625" style="6" bestFit="1" customWidth="1"/>
    <col min="11803" max="11804" width="9.140625" style="6"/>
    <col min="11805" max="11805" width="9.28515625" style="6" bestFit="1" customWidth="1"/>
    <col min="11806" max="11807" width="9.140625" style="6"/>
    <col min="11808" max="11808" width="9.28515625" style="6" bestFit="1" customWidth="1"/>
    <col min="11809" max="11810" width="9.140625" style="6"/>
    <col min="11811" max="11811" width="9.28515625" style="6" bestFit="1" customWidth="1"/>
    <col min="11812" max="11826" width="9.140625" style="6"/>
    <col min="11827" max="11830" width="9.28515625" style="6" bestFit="1" customWidth="1"/>
    <col min="11831" max="11831" width="11.140625" style="6" customWidth="1"/>
    <col min="11832" max="11837" width="9.28515625" style="6" bestFit="1" customWidth="1"/>
    <col min="11838" max="12034" width="9.140625" style="6"/>
    <col min="12035" max="12035" width="13.140625" style="6" customWidth="1"/>
    <col min="12036" max="12043" width="9.140625" style="6"/>
    <col min="12044" max="12044" width="19.5703125" style="6" customWidth="1"/>
    <col min="12045" max="12057" width="9.140625" style="6"/>
    <col min="12058" max="12058" width="9.28515625" style="6" bestFit="1" customWidth="1"/>
    <col min="12059" max="12060" width="9.140625" style="6"/>
    <col min="12061" max="12061" width="9.28515625" style="6" bestFit="1" customWidth="1"/>
    <col min="12062" max="12063" width="9.140625" style="6"/>
    <col min="12064" max="12064" width="9.28515625" style="6" bestFit="1" customWidth="1"/>
    <col min="12065" max="12066" width="9.140625" style="6"/>
    <col min="12067" max="12067" width="9.28515625" style="6" bestFit="1" customWidth="1"/>
    <col min="12068" max="12082" width="9.140625" style="6"/>
    <col min="12083" max="12086" width="9.28515625" style="6" bestFit="1" customWidth="1"/>
    <col min="12087" max="12087" width="11.140625" style="6" customWidth="1"/>
    <col min="12088" max="12093" width="9.28515625" style="6" bestFit="1" customWidth="1"/>
    <col min="12094" max="12290" width="9.140625" style="6"/>
    <col min="12291" max="12291" width="13.140625" style="6" customWidth="1"/>
    <col min="12292" max="12299" width="9.140625" style="6"/>
    <col min="12300" max="12300" width="19.5703125" style="6" customWidth="1"/>
    <col min="12301" max="12313" width="9.140625" style="6"/>
    <col min="12314" max="12314" width="9.28515625" style="6" bestFit="1" customWidth="1"/>
    <col min="12315" max="12316" width="9.140625" style="6"/>
    <col min="12317" max="12317" width="9.28515625" style="6" bestFit="1" customWidth="1"/>
    <col min="12318" max="12319" width="9.140625" style="6"/>
    <col min="12320" max="12320" width="9.28515625" style="6" bestFit="1" customWidth="1"/>
    <col min="12321" max="12322" width="9.140625" style="6"/>
    <col min="12323" max="12323" width="9.28515625" style="6" bestFit="1" customWidth="1"/>
    <col min="12324" max="12338" width="9.140625" style="6"/>
    <col min="12339" max="12342" width="9.28515625" style="6" bestFit="1" customWidth="1"/>
    <col min="12343" max="12343" width="11.140625" style="6" customWidth="1"/>
    <col min="12344" max="12349" width="9.28515625" style="6" bestFit="1" customWidth="1"/>
    <col min="12350" max="12546" width="9.140625" style="6"/>
    <col min="12547" max="12547" width="13.140625" style="6" customWidth="1"/>
    <col min="12548" max="12555" width="9.140625" style="6"/>
    <col min="12556" max="12556" width="19.5703125" style="6" customWidth="1"/>
    <col min="12557" max="12569" width="9.140625" style="6"/>
    <col min="12570" max="12570" width="9.28515625" style="6" bestFit="1" customWidth="1"/>
    <col min="12571" max="12572" width="9.140625" style="6"/>
    <col min="12573" max="12573" width="9.28515625" style="6" bestFit="1" customWidth="1"/>
    <col min="12574" max="12575" width="9.140625" style="6"/>
    <col min="12576" max="12576" width="9.28515625" style="6" bestFit="1" customWidth="1"/>
    <col min="12577" max="12578" width="9.140625" style="6"/>
    <col min="12579" max="12579" width="9.28515625" style="6" bestFit="1" customWidth="1"/>
    <col min="12580" max="12594" width="9.140625" style="6"/>
    <col min="12595" max="12598" width="9.28515625" style="6" bestFit="1" customWidth="1"/>
    <col min="12599" max="12599" width="11.140625" style="6" customWidth="1"/>
    <col min="12600" max="12605" width="9.28515625" style="6" bestFit="1" customWidth="1"/>
    <col min="12606" max="12802" width="9.140625" style="6"/>
    <col min="12803" max="12803" width="13.140625" style="6" customWidth="1"/>
    <col min="12804" max="12811" width="9.140625" style="6"/>
    <col min="12812" max="12812" width="19.5703125" style="6" customWidth="1"/>
    <col min="12813" max="12825" width="9.140625" style="6"/>
    <col min="12826" max="12826" width="9.28515625" style="6" bestFit="1" customWidth="1"/>
    <col min="12827" max="12828" width="9.140625" style="6"/>
    <col min="12829" max="12829" width="9.28515625" style="6" bestFit="1" customWidth="1"/>
    <col min="12830" max="12831" width="9.140625" style="6"/>
    <col min="12832" max="12832" width="9.28515625" style="6" bestFit="1" customWidth="1"/>
    <col min="12833" max="12834" width="9.140625" style="6"/>
    <col min="12835" max="12835" width="9.28515625" style="6" bestFit="1" customWidth="1"/>
    <col min="12836" max="12850" width="9.140625" style="6"/>
    <col min="12851" max="12854" width="9.28515625" style="6" bestFit="1" customWidth="1"/>
    <col min="12855" max="12855" width="11.140625" style="6" customWidth="1"/>
    <col min="12856" max="12861" width="9.28515625" style="6" bestFit="1" customWidth="1"/>
    <col min="12862" max="13058" width="9.140625" style="6"/>
    <col min="13059" max="13059" width="13.140625" style="6" customWidth="1"/>
    <col min="13060" max="13067" width="9.140625" style="6"/>
    <col min="13068" max="13068" width="19.5703125" style="6" customWidth="1"/>
    <col min="13069" max="13081" width="9.140625" style="6"/>
    <col min="13082" max="13082" width="9.28515625" style="6" bestFit="1" customWidth="1"/>
    <col min="13083" max="13084" width="9.140625" style="6"/>
    <col min="13085" max="13085" width="9.28515625" style="6" bestFit="1" customWidth="1"/>
    <col min="13086" max="13087" width="9.140625" style="6"/>
    <col min="13088" max="13088" width="9.28515625" style="6" bestFit="1" customWidth="1"/>
    <col min="13089" max="13090" width="9.140625" style="6"/>
    <col min="13091" max="13091" width="9.28515625" style="6" bestFit="1" customWidth="1"/>
    <col min="13092" max="13106" width="9.140625" style="6"/>
    <col min="13107" max="13110" width="9.28515625" style="6" bestFit="1" customWidth="1"/>
    <col min="13111" max="13111" width="11.140625" style="6" customWidth="1"/>
    <col min="13112" max="13117" width="9.28515625" style="6" bestFit="1" customWidth="1"/>
    <col min="13118" max="13314" width="9.140625" style="6"/>
    <col min="13315" max="13315" width="13.140625" style="6" customWidth="1"/>
    <col min="13316" max="13323" width="9.140625" style="6"/>
    <col min="13324" max="13324" width="19.5703125" style="6" customWidth="1"/>
    <col min="13325" max="13337" width="9.140625" style="6"/>
    <col min="13338" max="13338" width="9.28515625" style="6" bestFit="1" customWidth="1"/>
    <col min="13339" max="13340" width="9.140625" style="6"/>
    <col min="13341" max="13341" width="9.28515625" style="6" bestFit="1" customWidth="1"/>
    <col min="13342" max="13343" width="9.140625" style="6"/>
    <col min="13344" max="13344" width="9.28515625" style="6" bestFit="1" customWidth="1"/>
    <col min="13345" max="13346" width="9.140625" style="6"/>
    <col min="13347" max="13347" width="9.28515625" style="6" bestFit="1" customWidth="1"/>
    <col min="13348" max="13362" width="9.140625" style="6"/>
    <col min="13363" max="13366" width="9.28515625" style="6" bestFit="1" customWidth="1"/>
    <col min="13367" max="13367" width="11.140625" style="6" customWidth="1"/>
    <col min="13368" max="13373" width="9.28515625" style="6" bestFit="1" customWidth="1"/>
    <col min="13374" max="13570" width="9.140625" style="6"/>
    <col min="13571" max="13571" width="13.140625" style="6" customWidth="1"/>
    <col min="13572" max="13579" width="9.140625" style="6"/>
    <col min="13580" max="13580" width="19.5703125" style="6" customWidth="1"/>
    <col min="13581" max="13593" width="9.140625" style="6"/>
    <col min="13594" max="13594" width="9.28515625" style="6" bestFit="1" customWidth="1"/>
    <col min="13595" max="13596" width="9.140625" style="6"/>
    <col min="13597" max="13597" width="9.28515625" style="6" bestFit="1" customWidth="1"/>
    <col min="13598" max="13599" width="9.140625" style="6"/>
    <col min="13600" max="13600" width="9.28515625" style="6" bestFit="1" customWidth="1"/>
    <col min="13601" max="13602" width="9.140625" style="6"/>
    <col min="13603" max="13603" width="9.28515625" style="6" bestFit="1" customWidth="1"/>
    <col min="13604" max="13618" width="9.140625" style="6"/>
    <col min="13619" max="13622" width="9.28515625" style="6" bestFit="1" customWidth="1"/>
    <col min="13623" max="13623" width="11.140625" style="6" customWidth="1"/>
    <col min="13624" max="13629" width="9.28515625" style="6" bestFit="1" customWidth="1"/>
    <col min="13630" max="13826" width="9.140625" style="6"/>
    <col min="13827" max="13827" width="13.140625" style="6" customWidth="1"/>
    <col min="13828" max="13835" width="9.140625" style="6"/>
    <col min="13836" max="13836" width="19.5703125" style="6" customWidth="1"/>
    <col min="13837" max="13849" width="9.140625" style="6"/>
    <col min="13850" max="13850" width="9.28515625" style="6" bestFit="1" customWidth="1"/>
    <col min="13851" max="13852" width="9.140625" style="6"/>
    <col min="13853" max="13853" width="9.28515625" style="6" bestFit="1" customWidth="1"/>
    <col min="13854" max="13855" width="9.140625" style="6"/>
    <col min="13856" max="13856" width="9.28515625" style="6" bestFit="1" customWidth="1"/>
    <col min="13857" max="13858" width="9.140625" style="6"/>
    <col min="13859" max="13859" width="9.28515625" style="6" bestFit="1" customWidth="1"/>
    <col min="13860" max="13874" width="9.140625" style="6"/>
    <col min="13875" max="13878" width="9.28515625" style="6" bestFit="1" customWidth="1"/>
    <col min="13879" max="13879" width="11.140625" style="6" customWidth="1"/>
    <col min="13880" max="13885" width="9.28515625" style="6" bestFit="1" customWidth="1"/>
    <col min="13886" max="14082" width="9.140625" style="6"/>
    <col min="14083" max="14083" width="13.140625" style="6" customWidth="1"/>
    <col min="14084" max="14091" width="9.140625" style="6"/>
    <col min="14092" max="14092" width="19.5703125" style="6" customWidth="1"/>
    <col min="14093" max="14105" width="9.140625" style="6"/>
    <col min="14106" max="14106" width="9.28515625" style="6" bestFit="1" customWidth="1"/>
    <col min="14107" max="14108" width="9.140625" style="6"/>
    <col min="14109" max="14109" width="9.28515625" style="6" bestFit="1" customWidth="1"/>
    <col min="14110" max="14111" width="9.140625" style="6"/>
    <col min="14112" max="14112" width="9.28515625" style="6" bestFit="1" customWidth="1"/>
    <col min="14113" max="14114" width="9.140625" style="6"/>
    <col min="14115" max="14115" width="9.28515625" style="6" bestFit="1" customWidth="1"/>
    <col min="14116" max="14130" width="9.140625" style="6"/>
    <col min="14131" max="14134" width="9.28515625" style="6" bestFit="1" customWidth="1"/>
    <col min="14135" max="14135" width="11.140625" style="6" customWidth="1"/>
    <col min="14136" max="14141" width="9.28515625" style="6" bestFit="1" customWidth="1"/>
    <col min="14142" max="14338" width="9.140625" style="6"/>
    <col min="14339" max="14339" width="13.140625" style="6" customWidth="1"/>
    <col min="14340" max="14347" width="9.140625" style="6"/>
    <col min="14348" max="14348" width="19.5703125" style="6" customWidth="1"/>
    <col min="14349" max="14361" width="9.140625" style="6"/>
    <col min="14362" max="14362" width="9.28515625" style="6" bestFit="1" customWidth="1"/>
    <col min="14363" max="14364" width="9.140625" style="6"/>
    <col min="14365" max="14365" width="9.28515625" style="6" bestFit="1" customWidth="1"/>
    <col min="14366" max="14367" width="9.140625" style="6"/>
    <col min="14368" max="14368" width="9.28515625" style="6" bestFit="1" customWidth="1"/>
    <col min="14369" max="14370" width="9.140625" style="6"/>
    <col min="14371" max="14371" width="9.28515625" style="6" bestFit="1" customWidth="1"/>
    <col min="14372" max="14386" width="9.140625" style="6"/>
    <col min="14387" max="14390" width="9.28515625" style="6" bestFit="1" customWidth="1"/>
    <col min="14391" max="14391" width="11.140625" style="6" customWidth="1"/>
    <col min="14392" max="14397" width="9.28515625" style="6" bestFit="1" customWidth="1"/>
    <col min="14398" max="14594" width="9.140625" style="6"/>
    <col min="14595" max="14595" width="13.140625" style="6" customWidth="1"/>
    <col min="14596" max="14603" width="9.140625" style="6"/>
    <col min="14604" max="14604" width="19.5703125" style="6" customWidth="1"/>
    <col min="14605" max="14617" width="9.140625" style="6"/>
    <col min="14618" max="14618" width="9.28515625" style="6" bestFit="1" customWidth="1"/>
    <col min="14619" max="14620" width="9.140625" style="6"/>
    <col min="14621" max="14621" width="9.28515625" style="6" bestFit="1" customWidth="1"/>
    <col min="14622" max="14623" width="9.140625" style="6"/>
    <col min="14624" max="14624" width="9.28515625" style="6" bestFit="1" customWidth="1"/>
    <col min="14625" max="14626" width="9.140625" style="6"/>
    <col min="14627" max="14627" width="9.28515625" style="6" bestFit="1" customWidth="1"/>
    <col min="14628" max="14642" width="9.140625" style="6"/>
    <col min="14643" max="14646" width="9.28515625" style="6" bestFit="1" customWidth="1"/>
    <col min="14647" max="14647" width="11.140625" style="6" customWidth="1"/>
    <col min="14648" max="14653" width="9.28515625" style="6" bestFit="1" customWidth="1"/>
    <col min="14654" max="14850" width="9.140625" style="6"/>
    <col min="14851" max="14851" width="13.140625" style="6" customWidth="1"/>
    <col min="14852" max="14859" width="9.140625" style="6"/>
    <col min="14860" max="14860" width="19.5703125" style="6" customWidth="1"/>
    <col min="14861" max="14873" width="9.140625" style="6"/>
    <col min="14874" max="14874" width="9.28515625" style="6" bestFit="1" customWidth="1"/>
    <col min="14875" max="14876" width="9.140625" style="6"/>
    <col min="14877" max="14877" width="9.28515625" style="6" bestFit="1" customWidth="1"/>
    <col min="14878" max="14879" width="9.140625" style="6"/>
    <col min="14880" max="14880" width="9.28515625" style="6" bestFit="1" customWidth="1"/>
    <col min="14881" max="14882" width="9.140625" style="6"/>
    <col min="14883" max="14883" width="9.28515625" style="6" bestFit="1" customWidth="1"/>
    <col min="14884" max="14898" width="9.140625" style="6"/>
    <col min="14899" max="14902" width="9.28515625" style="6" bestFit="1" customWidth="1"/>
    <col min="14903" max="14903" width="11.140625" style="6" customWidth="1"/>
    <col min="14904" max="14909" width="9.28515625" style="6" bestFit="1" customWidth="1"/>
    <col min="14910" max="15106" width="9.140625" style="6"/>
    <col min="15107" max="15107" width="13.140625" style="6" customWidth="1"/>
    <col min="15108" max="15115" width="9.140625" style="6"/>
    <col min="15116" max="15116" width="19.5703125" style="6" customWidth="1"/>
    <col min="15117" max="15129" width="9.140625" style="6"/>
    <col min="15130" max="15130" width="9.28515625" style="6" bestFit="1" customWidth="1"/>
    <col min="15131" max="15132" width="9.140625" style="6"/>
    <col min="15133" max="15133" width="9.28515625" style="6" bestFit="1" customWidth="1"/>
    <col min="15134" max="15135" width="9.140625" style="6"/>
    <col min="15136" max="15136" width="9.28515625" style="6" bestFit="1" customWidth="1"/>
    <col min="15137" max="15138" width="9.140625" style="6"/>
    <col min="15139" max="15139" width="9.28515625" style="6" bestFit="1" customWidth="1"/>
    <col min="15140" max="15154" width="9.140625" style="6"/>
    <col min="15155" max="15158" width="9.28515625" style="6" bestFit="1" customWidth="1"/>
    <col min="15159" max="15159" width="11.140625" style="6" customWidth="1"/>
    <col min="15160" max="15165" width="9.28515625" style="6" bestFit="1" customWidth="1"/>
    <col min="15166" max="15362" width="9.140625" style="6"/>
    <col min="15363" max="15363" width="13.140625" style="6" customWidth="1"/>
    <col min="15364" max="15371" width="9.140625" style="6"/>
    <col min="15372" max="15372" width="19.5703125" style="6" customWidth="1"/>
    <col min="15373" max="15385" width="9.140625" style="6"/>
    <col min="15386" max="15386" width="9.28515625" style="6" bestFit="1" customWidth="1"/>
    <col min="15387" max="15388" width="9.140625" style="6"/>
    <col min="15389" max="15389" width="9.28515625" style="6" bestFit="1" customWidth="1"/>
    <col min="15390" max="15391" width="9.140625" style="6"/>
    <col min="15392" max="15392" width="9.28515625" style="6" bestFit="1" customWidth="1"/>
    <col min="15393" max="15394" width="9.140625" style="6"/>
    <col min="15395" max="15395" width="9.28515625" style="6" bestFit="1" customWidth="1"/>
    <col min="15396" max="15410" width="9.140625" style="6"/>
    <col min="15411" max="15414" width="9.28515625" style="6" bestFit="1" customWidth="1"/>
    <col min="15415" max="15415" width="11.140625" style="6" customWidth="1"/>
    <col min="15416" max="15421" width="9.28515625" style="6" bestFit="1" customWidth="1"/>
    <col min="15422" max="15618" width="9.140625" style="6"/>
    <col min="15619" max="15619" width="13.140625" style="6" customWidth="1"/>
    <col min="15620" max="15627" width="9.140625" style="6"/>
    <col min="15628" max="15628" width="19.5703125" style="6" customWidth="1"/>
    <col min="15629" max="15641" width="9.140625" style="6"/>
    <col min="15642" max="15642" width="9.28515625" style="6" bestFit="1" customWidth="1"/>
    <col min="15643" max="15644" width="9.140625" style="6"/>
    <col min="15645" max="15645" width="9.28515625" style="6" bestFit="1" customWidth="1"/>
    <col min="15646" max="15647" width="9.140625" style="6"/>
    <col min="15648" max="15648" width="9.28515625" style="6" bestFit="1" customWidth="1"/>
    <col min="15649" max="15650" width="9.140625" style="6"/>
    <col min="15651" max="15651" width="9.28515625" style="6" bestFit="1" customWidth="1"/>
    <col min="15652" max="15666" width="9.140625" style="6"/>
    <col min="15667" max="15670" width="9.28515625" style="6" bestFit="1" customWidth="1"/>
    <col min="15671" max="15671" width="11.140625" style="6" customWidth="1"/>
    <col min="15672" max="15677" width="9.28515625" style="6" bestFit="1" customWidth="1"/>
    <col min="15678" max="15874" width="9.140625" style="6"/>
    <col min="15875" max="15875" width="13.140625" style="6" customWidth="1"/>
    <col min="15876" max="15883" width="9.140625" style="6"/>
    <col min="15884" max="15884" width="19.5703125" style="6" customWidth="1"/>
    <col min="15885" max="15897" width="9.140625" style="6"/>
    <col min="15898" max="15898" width="9.28515625" style="6" bestFit="1" customWidth="1"/>
    <col min="15899" max="15900" width="9.140625" style="6"/>
    <col min="15901" max="15901" width="9.28515625" style="6" bestFit="1" customWidth="1"/>
    <col min="15902" max="15903" width="9.140625" style="6"/>
    <col min="15904" max="15904" width="9.28515625" style="6" bestFit="1" customWidth="1"/>
    <col min="15905" max="15906" width="9.140625" style="6"/>
    <col min="15907" max="15907" width="9.28515625" style="6" bestFit="1" customWidth="1"/>
    <col min="15908" max="15922" width="9.140625" style="6"/>
    <col min="15923" max="15926" width="9.28515625" style="6" bestFit="1" customWidth="1"/>
    <col min="15927" max="15927" width="11.140625" style="6" customWidth="1"/>
    <col min="15928" max="15933" width="9.28515625" style="6" bestFit="1" customWidth="1"/>
    <col min="15934" max="16130" width="9.140625" style="6"/>
    <col min="16131" max="16131" width="13.140625" style="6" customWidth="1"/>
    <col min="16132" max="16139" width="9.140625" style="6"/>
    <col min="16140" max="16140" width="19.5703125" style="6" customWidth="1"/>
    <col min="16141" max="16153" width="9.140625" style="6"/>
    <col min="16154" max="16154" width="9.28515625" style="6" bestFit="1" customWidth="1"/>
    <col min="16155" max="16156" width="9.140625" style="6"/>
    <col min="16157" max="16157" width="9.28515625" style="6" bestFit="1" customWidth="1"/>
    <col min="16158" max="16159" width="9.140625" style="6"/>
    <col min="16160" max="16160" width="9.28515625" style="6" bestFit="1" customWidth="1"/>
    <col min="16161" max="16162" width="9.140625" style="6"/>
    <col min="16163" max="16163" width="9.28515625" style="6" bestFit="1" customWidth="1"/>
    <col min="16164" max="16178" width="9.140625" style="6"/>
    <col min="16179" max="16182" width="9.28515625" style="6" bestFit="1" customWidth="1"/>
    <col min="16183" max="16183" width="11.140625" style="6" customWidth="1"/>
    <col min="16184" max="16189" width="9.28515625" style="6" bestFit="1" customWidth="1"/>
    <col min="16190" max="16384" width="9.140625" style="6"/>
  </cols>
  <sheetData>
    <row r="1" spans="1:61" x14ac:dyDescent="0.25">
      <c r="A1" s="3" t="s">
        <v>581</v>
      </c>
      <c r="D1" s="6" t="s">
        <v>582</v>
      </c>
      <c r="H1" s="2" t="s">
        <v>583</v>
      </c>
      <c r="L1" s="6" t="s">
        <v>584</v>
      </c>
      <c r="P1" s="2" t="s">
        <v>585</v>
      </c>
      <c r="T1" s="6" t="s">
        <v>586</v>
      </c>
      <c r="V1" s="6" t="s">
        <v>587</v>
      </c>
      <c r="X1" s="2" t="s">
        <v>588</v>
      </c>
      <c r="Z1" s="6" t="s">
        <v>589</v>
      </c>
      <c r="AC1" s="2" t="s">
        <v>590</v>
      </c>
      <c r="AD1" s="6" t="s">
        <v>591</v>
      </c>
      <c r="AF1" s="2" t="s">
        <v>592</v>
      </c>
      <c r="AG1" s="2" t="s">
        <v>592</v>
      </c>
      <c r="AI1" s="6" t="s">
        <v>593</v>
      </c>
      <c r="AK1" s="6" t="s">
        <v>593</v>
      </c>
      <c r="AM1" s="2" t="s">
        <v>594</v>
      </c>
      <c r="AO1" s="6" t="s">
        <v>595</v>
      </c>
      <c r="AQ1" s="2" t="s">
        <v>596</v>
      </c>
      <c r="AS1" s="6" t="s">
        <v>597</v>
      </c>
      <c r="AU1" s="2" t="s">
        <v>598</v>
      </c>
      <c r="AW1" s="6" t="s">
        <v>599</v>
      </c>
      <c r="AY1" s="2" t="s">
        <v>600</v>
      </c>
      <c r="AZ1" s="2" t="s">
        <v>600</v>
      </c>
      <c r="BA1" s="2" t="s">
        <v>600</v>
      </c>
      <c r="BB1" s="2" t="s">
        <v>600</v>
      </c>
      <c r="BC1" s="2" t="s">
        <v>600</v>
      </c>
      <c r="BD1" s="2" t="s">
        <v>600</v>
      </c>
      <c r="BE1" s="2" t="s">
        <v>600</v>
      </c>
      <c r="BF1" s="2" t="s">
        <v>600</v>
      </c>
      <c r="BG1" s="2" t="s">
        <v>600</v>
      </c>
      <c r="BH1" s="2" t="s">
        <v>600</v>
      </c>
      <c r="BI1" s="2" t="s">
        <v>600</v>
      </c>
    </row>
    <row r="2" spans="1:61" x14ac:dyDescent="0.25">
      <c r="A2" s="3" t="s">
        <v>744</v>
      </c>
      <c r="D2" s="6" t="s">
        <v>601</v>
      </c>
      <c r="E2" s="6" t="s">
        <v>602</v>
      </c>
      <c r="F2" s="6" t="s">
        <v>603</v>
      </c>
      <c r="G2" s="6" t="s">
        <v>604</v>
      </c>
      <c r="H2" s="2" t="s">
        <v>601</v>
      </c>
      <c r="I2" s="2" t="s">
        <v>602</v>
      </c>
      <c r="J2" s="2" t="s">
        <v>603</v>
      </c>
      <c r="K2" s="2" t="s">
        <v>604</v>
      </c>
      <c r="L2" s="6" t="s">
        <v>601</v>
      </c>
      <c r="M2" s="6" t="s">
        <v>602</v>
      </c>
      <c r="N2" s="6" t="s">
        <v>603</v>
      </c>
      <c r="O2" s="6" t="s">
        <v>604</v>
      </c>
      <c r="P2" s="2" t="s">
        <v>601</v>
      </c>
      <c r="Q2" s="2" t="s">
        <v>602</v>
      </c>
      <c r="R2" s="2" t="s">
        <v>603</v>
      </c>
      <c r="S2" s="2" t="s">
        <v>604</v>
      </c>
      <c r="T2" s="6" t="s">
        <v>601</v>
      </c>
      <c r="U2" s="6" t="s">
        <v>602</v>
      </c>
      <c r="V2" s="6" t="s">
        <v>603</v>
      </c>
      <c r="W2" s="6" t="s">
        <v>604</v>
      </c>
      <c r="X2" s="2" t="s">
        <v>605</v>
      </c>
      <c r="Y2" s="2" t="s">
        <v>604</v>
      </c>
      <c r="Z2" s="6" t="s">
        <v>606</v>
      </c>
      <c r="AA2" s="6" t="s">
        <v>602</v>
      </c>
      <c r="AB2" s="6" t="s">
        <v>604</v>
      </c>
      <c r="AC2" s="2" t="s">
        <v>606</v>
      </c>
      <c r="AD2" s="6" t="s">
        <v>602</v>
      </c>
      <c r="AE2" s="6" t="s">
        <v>604</v>
      </c>
      <c r="AF2" s="2" t="s">
        <v>607</v>
      </c>
      <c r="AG2" s="2" t="s">
        <v>602</v>
      </c>
      <c r="AH2" s="2" t="s">
        <v>604</v>
      </c>
      <c r="AI2" s="6" t="s">
        <v>608</v>
      </c>
      <c r="AJ2" s="6" t="s">
        <v>602</v>
      </c>
      <c r="AK2" s="6" t="s">
        <v>609</v>
      </c>
      <c r="AL2" s="6" t="s">
        <v>604</v>
      </c>
      <c r="AM2" s="2" t="s">
        <v>603</v>
      </c>
      <c r="AN2" s="2" t="s">
        <v>604</v>
      </c>
      <c r="AO2" s="6" t="s">
        <v>602</v>
      </c>
      <c r="AP2" s="6" t="s">
        <v>604</v>
      </c>
      <c r="AQ2" s="2" t="s">
        <v>704</v>
      </c>
      <c r="AR2" s="2" t="s">
        <v>604</v>
      </c>
      <c r="AS2" s="6" t="s">
        <v>603</v>
      </c>
      <c r="AT2" s="6" t="s">
        <v>604</v>
      </c>
      <c r="AU2" s="2" t="s">
        <v>601</v>
      </c>
      <c r="AV2" s="2" t="s">
        <v>604</v>
      </c>
      <c r="AW2" s="6" t="s">
        <v>610</v>
      </c>
      <c r="AX2" s="6" t="s">
        <v>611</v>
      </c>
      <c r="AY2" s="2" t="s">
        <v>612</v>
      </c>
      <c r="AZ2" s="6" t="s">
        <v>613</v>
      </c>
      <c r="BA2" s="2" t="s">
        <v>614</v>
      </c>
      <c r="BB2" s="2" t="s">
        <v>615</v>
      </c>
      <c r="BC2" s="2" t="s">
        <v>616</v>
      </c>
      <c r="BD2" s="6" t="s">
        <v>617</v>
      </c>
      <c r="BE2" s="6" t="s">
        <v>618</v>
      </c>
      <c r="BF2" s="6" t="s">
        <v>619</v>
      </c>
      <c r="BG2" s="2" t="s">
        <v>620</v>
      </c>
      <c r="BH2" s="2" t="s">
        <v>621</v>
      </c>
      <c r="BI2" s="2" t="s">
        <v>622</v>
      </c>
    </row>
    <row r="3" spans="1:61" x14ac:dyDescent="0.25">
      <c r="AS3" s="6">
        <v>0.04</v>
      </c>
      <c r="AT3" s="6" t="s">
        <v>623</v>
      </c>
      <c r="BC3" s="2" t="s">
        <v>260</v>
      </c>
    </row>
    <row r="4" spans="1:61" x14ac:dyDescent="0.25">
      <c r="A4" s="3">
        <v>1</v>
      </c>
      <c r="B4" s="7" t="s">
        <v>691</v>
      </c>
      <c r="C4" s="5">
        <v>1897</v>
      </c>
      <c r="AS4" s="6">
        <v>0.04</v>
      </c>
      <c r="AU4" s="2">
        <v>0.6</v>
      </c>
      <c r="AW4" s="6">
        <v>0.05</v>
      </c>
      <c r="AY4" s="2">
        <v>8.6</v>
      </c>
      <c r="AZ4" s="6">
        <v>4.2</v>
      </c>
      <c r="BA4" s="2">
        <v>5</v>
      </c>
      <c r="BB4" s="2">
        <v>4.05</v>
      </c>
      <c r="BC4" s="2">
        <f t="shared" ref="BC4:BC21" si="0">+(BA4+BB4)/2</f>
        <v>4.5250000000000004</v>
      </c>
      <c r="BD4" s="6">
        <v>1.3</v>
      </c>
      <c r="BE4" s="6">
        <v>1.1499999999999999</v>
      </c>
      <c r="BF4" s="6">
        <f>AVERAGE(BD4,BE4)</f>
        <v>1.2250000000000001</v>
      </c>
      <c r="BI4" s="2">
        <f>+(BG4+BH4)/2</f>
        <v>0</v>
      </c>
    </row>
    <row r="5" spans="1:61" x14ac:dyDescent="0.25">
      <c r="A5" s="3">
        <v>2</v>
      </c>
      <c r="B5" s="7" t="s">
        <v>691</v>
      </c>
      <c r="C5" s="5">
        <v>1897</v>
      </c>
      <c r="D5" s="6" t="s">
        <v>703</v>
      </c>
      <c r="E5" s="6">
        <v>1.4</v>
      </c>
      <c r="F5" s="6">
        <v>1.4</v>
      </c>
      <c r="G5" s="6" t="s">
        <v>625</v>
      </c>
      <c r="Z5" s="6">
        <v>1</v>
      </c>
      <c r="AA5" s="6">
        <v>0.5</v>
      </c>
      <c r="AB5" s="6" t="s">
        <v>626</v>
      </c>
      <c r="AC5" s="2">
        <v>1</v>
      </c>
      <c r="AD5" s="6">
        <v>0.7</v>
      </c>
      <c r="AE5" s="6" t="s">
        <v>626</v>
      </c>
      <c r="AK5" s="6">
        <v>0.05</v>
      </c>
      <c r="AL5" s="6" t="s">
        <v>625</v>
      </c>
      <c r="AS5" s="6">
        <v>0.04</v>
      </c>
      <c r="AU5" s="2">
        <v>0.6</v>
      </c>
      <c r="AV5" s="2" t="s">
        <v>627</v>
      </c>
      <c r="AW5" s="6">
        <v>0.05</v>
      </c>
      <c r="AY5" s="2">
        <v>8.6</v>
      </c>
      <c r="AZ5" s="6">
        <v>4.2</v>
      </c>
      <c r="BA5" s="2">
        <v>5</v>
      </c>
      <c r="BB5" s="2">
        <v>4.05</v>
      </c>
      <c r="BC5" s="2">
        <f t="shared" si="0"/>
        <v>4.5250000000000004</v>
      </c>
      <c r="BD5" s="6">
        <v>1.3</v>
      </c>
      <c r="BE5" s="6">
        <v>1.1499999999999999</v>
      </c>
      <c r="BF5" s="6">
        <f>AVERAGE(BD5,BE5)</f>
        <v>1.2250000000000001</v>
      </c>
      <c r="BI5" s="2">
        <f t="shared" ref="BI5:BI68" si="1">+(BG5+BH5)/2</f>
        <v>0</v>
      </c>
    </row>
    <row r="6" spans="1:61" x14ac:dyDescent="0.25">
      <c r="A6" s="3">
        <v>3</v>
      </c>
      <c r="B6" s="7" t="s">
        <v>691</v>
      </c>
      <c r="C6" s="5">
        <v>1897</v>
      </c>
      <c r="AS6" s="6">
        <v>0.04</v>
      </c>
      <c r="AU6" s="2">
        <v>0.6</v>
      </c>
      <c r="AW6" s="6">
        <v>0.05</v>
      </c>
      <c r="AY6" s="2">
        <v>8.6</v>
      </c>
      <c r="AZ6" s="6">
        <v>4.2</v>
      </c>
      <c r="BA6" s="2">
        <v>5</v>
      </c>
      <c r="BB6" s="2">
        <v>4.05</v>
      </c>
      <c r="BC6" s="2">
        <f t="shared" si="0"/>
        <v>4.5250000000000004</v>
      </c>
      <c r="BD6" s="6">
        <v>1.3</v>
      </c>
      <c r="BE6" s="6">
        <v>1.1499999999999999</v>
      </c>
      <c r="BF6" s="6">
        <f t="shared" ref="BF6:BF69" si="2">AVERAGE(BD6,BE6)</f>
        <v>1.2250000000000001</v>
      </c>
      <c r="BI6" s="2">
        <f t="shared" si="1"/>
        <v>0</v>
      </c>
    </row>
    <row r="7" spans="1:61" x14ac:dyDescent="0.25">
      <c r="A7" s="3">
        <v>4</v>
      </c>
      <c r="B7" s="7" t="s">
        <v>691</v>
      </c>
      <c r="C7" s="5">
        <v>1897</v>
      </c>
      <c r="H7" s="2" t="s">
        <v>628</v>
      </c>
      <c r="J7" s="2">
        <v>1.5</v>
      </c>
      <c r="K7" s="2" t="s">
        <v>629</v>
      </c>
      <c r="V7" s="6">
        <v>1.5</v>
      </c>
      <c r="W7" s="6" t="s">
        <v>630</v>
      </c>
      <c r="AK7" s="6">
        <v>0.05</v>
      </c>
      <c r="AL7" s="6" t="s">
        <v>625</v>
      </c>
      <c r="AS7" s="6">
        <v>0.04</v>
      </c>
      <c r="AU7" s="2">
        <v>0.6</v>
      </c>
      <c r="AW7" s="6">
        <v>0.05</v>
      </c>
      <c r="AY7" s="2">
        <v>8.6</v>
      </c>
      <c r="AZ7" s="6">
        <v>4.2</v>
      </c>
      <c r="BA7" s="2">
        <v>5</v>
      </c>
      <c r="BB7" s="2">
        <v>4.05</v>
      </c>
      <c r="BC7" s="2">
        <f t="shared" si="0"/>
        <v>4.5250000000000004</v>
      </c>
      <c r="BD7" s="6">
        <v>1.3</v>
      </c>
      <c r="BE7" s="6">
        <v>1.1499999999999999</v>
      </c>
      <c r="BF7" s="6">
        <f t="shared" si="2"/>
        <v>1.2250000000000001</v>
      </c>
      <c r="BI7" s="2">
        <f t="shared" si="1"/>
        <v>0</v>
      </c>
    </row>
    <row r="8" spans="1:61" x14ac:dyDescent="0.25">
      <c r="A8" s="3">
        <v>5</v>
      </c>
      <c r="B8" s="7" t="s">
        <v>691</v>
      </c>
      <c r="C8" s="5">
        <v>1897</v>
      </c>
      <c r="X8" s="2">
        <v>0.66</v>
      </c>
      <c r="Y8" s="2" t="s">
        <v>631</v>
      </c>
      <c r="AS8" s="6">
        <v>0.04</v>
      </c>
      <c r="AU8" s="2">
        <v>0.6</v>
      </c>
      <c r="AW8" s="6">
        <v>0.05</v>
      </c>
      <c r="AY8" s="2">
        <v>8.6</v>
      </c>
      <c r="AZ8" s="6">
        <v>4.2</v>
      </c>
      <c r="BA8" s="2">
        <v>5</v>
      </c>
      <c r="BB8" s="2">
        <v>4.05</v>
      </c>
      <c r="BC8" s="2">
        <f t="shared" si="0"/>
        <v>4.5250000000000004</v>
      </c>
      <c r="BD8" s="6">
        <v>1.3</v>
      </c>
      <c r="BE8" s="6">
        <v>1.1499999999999999</v>
      </c>
      <c r="BF8" s="6">
        <f t="shared" si="2"/>
        <v>1.2250000000000001</v>
      </c>
      <c r="BI8" s="2">
        <f t="shared" si="1"/>
        <v>0</v>
      </c>
    </row>
    <row r="9" spans="1:61" x14ac:dyDescent="0.25">
      <c r="A9" s="3">
        <v>6</v>
      </c>
      <c r="B9" s="7" t="s">
        <v>691</v>
      </c>
      <c r="C9" s="5">
        <v>1897</v>
      </c>
      <c r="AM9" s="2">
        <v>0.3</v>
      </c>
      <c r="AN9" s="2" t="s">
        <v>632</v>
      </c>
      <c r="AS9" s="6">
        <v>0.04</v>
      </c>
      <c r="AU9" s="2">
        <v>0.6</v>
      </c>
      <c r="AW9" s="6">
        <v>0.05</v>
      </c>
      <c r="AY9" s="2">
        <v>8.6</v>
      </c>
      <c r="AZ9" s="6">
        <v>4.2</v>
      </c>
      <c r="BA9" s="2">
        <v>5</v>
      </c>
      <c r="BB9" s="2">
        <v>4.05</v>
      </c>
      <c r="BC9" s="2">
        <f t="shared" si="0"/>
        <v>4.5250000000000004</v>
      </c>
      <c r="BD9" s="6">
        <v>1.3</v>
      </c>
      <c r="BE9" s="6">
        <v>1.1499999999999999</v>
      </c>
      <c r="BF9" s="6">
        <f t="shared" si="2"/>
        <v>1.2250000000000001</v>
      </c>
      <c r="BI9" s="2">
        <f t="shared" si="1"/>
        <v>0</v>
      </c>
    </row>
    <row r="10" spans="1:61" x14ac:dyDescent="0.25">
      <c r="A10" s="3">
        <v>7</v>
      </c>
      <c r="B10" s="7" t="s">
        <v>691</v>
      </c>
      <c r="C10" s="5">
        <v>1897</v>
      </c>
      <c r="AS10" s="6">
        <v>0.04</v>
      </c>
      <c r="AU10" s="2">
        <v>0.6</v>
      </c>
      <c r="AW10" s="6">
        <v>0.05</v>
      </c>
      <c r="AY10" s="2">
        <v>8.6</v>
      </c>
      <c r="AZ10" s="6">
        <v>4.2</v>
      </c>
      <c r="BA10" s="2">
        <v>5</v>
      </c>
      <c r="BB10" s="2">
        <v>4.05</v>
      </c>
      <c r="BC10" s="2">
        <f t="shared" si="0"/>
        <v>4.5250000000000004</v>
      </c>
      <c r="BD10" s="6">
        <v>1.3</v>
      </c>
      <c r="BE10" s="6">
        <v>1.1499999999999999</v>
      </c>
      <c r="BF10" s="6">
        <f t="shared" si="2"/>
        <v>1.2250000000000001</v>
      </c>
      <c r="BI10" s="2">
        <f t="shared" si="1"/>
        <v>0</v>
      </c>
    </row>
    <row r="11" spans="1:61" x14ac:dyDescent="0.25">
      <c r="A11" s="3">
        <v>8</v>
      </c>
      <c r="B11" s="7" t="s">
        <v>691</v>
      </c>
      <c r="C11" s="5">
        <v>1897</v>
      </c>
      <c r="AS11" s="6">
        <v>0.04</v>
      </c>
      <c r="AU11" s="2">
        <v>0.6</v>
      </c>
      <c r="AW11" s="6">
        <v>0.05</v>
      </c>
      <c r="AY11" s="2">
        <v>8.6</v>
      </c>
      <c r="AZ11" s="6">
        <v>4.2</v>
      </c>
      <c r="BA11" s="2">
        <v>5</v>
      </c>
      <c r="BB11" s="2">
        <v>4.05</v>
      </c>
      <c r="BC11" s="2">
        <f t="shared" si="0"/>
        <v>4.5250000000000004</v>
      </c>
      <c r="BD11" s="6">
        <v>1.3</v>
      </c>
      <c r="BE11" s="6">
        <v>1.1499999999999999</v>
      </c>
      <c r="BF11" s="6">
        <f t="shared" si="2"/>
        <v>1.2250000000000001</v>
      </c>
      <c r="BI11" s="2">
        <f t="shared" si="1"/>
        <v>0</v>
      </c>
    </row>
    <row r="12" spans="1:61" x14ac:dyDescent="0.25">
      <c r="A12" s="3">
        <v>9</v>
      </c>
      <c r="B12" s="7" t="s">
        <v>691</v>
      </c>
      <c r="C12" s="5">
        <v>1897</v>
      </c>
      <c r="AC12" s="2">
        <v>1</v>
      </c>
      <c r="AD12" s="6">
        <v>0.7</v>
      </c>
      <c r="AE12" s="6" t="s">
        <v>626</v>
      </c>
      <c r="AK12" s="6">
        <v>0.04</v>
      </c>
      <c r="AL12" s="6" t="s">
        <v>625</v>
      </c>
      <c r="AM12" s="2">
        <v>0.28000000000000003</v>
      </c>
      <c r="AN12" s="2" t="s">
        <v>632</v>
      </c>
      <c r="AS12" s="6">
        <v>0.04</v>
      </c>
      <c r="AU12" s="2">
        <v>0.6</v>
      </c>
      <c r="AW12" s="6">
        <v>0.05</v>
      </c>
      <c r="AY12" s="2">
        <v>8.6</v>
      </c>
      <c r="AZ12" s="6">
        <v>4.2</v>
      </c>
      <c r="BA12" s="2">
        <v>4.75</v>
      </c>
      <c r="BB12" s="2">
        <v>4.25</v>
      </c>
      <c r="BC12" s="2">
        <f t="shared" si="0"/>
        <v>4.5</v>
      </c>
      <c r="BD12" s="6">
        <v>1.3</v>
      </c>
      <c r="BE12" s="6">
        <v>1.1499999999999999</v>
      </c>
      <c r="BF12" s="6">
        <f t="shared" si="2"/>
        <v>1.2250000000000001</v>
      </c>
      <c r="BI12" s="2">
        <f t="shared" si="1"/>
        <v>0</v>
      </c>
    </row>
    <row r="13" spans="1:61" x14ac:dyDescent="0.25">
      <c r="A13" s="3">
        <v>10</v>
      </c>
      <c r="B13" s="7" t="s">
        <v>691</v>
      </c>
      <c r="C13" s="5">
        <v>1897</v>
      </c>
      <c r="AM13" s="2">
        <v>0.28000000000000003</v>
      </c>
      <c r="AS13" s="6">
        <v>0.04</v>
      </c>
      <c r="AU13" s="2">
        <v>0.6</v>
      </c>
      <c r="AW13" s="6">
        <v>0.05</v>
      </c>
      <c r="AY13" s="2">
        <v>8.6</v>
      </c>
      <c r="AZ13" s="6">
        <v>4.2</v>
      </c>
      <c r="BA13" s="2">
        <v>4.75</v>
      </c>
      <c r="BB13" s="2">
        <v>4.25</v>
      </c>
      <c r="BC13" s="2">
        <f t="shared" si="0"/>
        <v>4.5</v>
      </c>
      <c r="BD13" s="6">
        <v>1.3</v>
      </c>
      <c r="BE13" s="6">
        <v>1.1499999999999999</v>
      </c>
      <c r="BF13" s="6">
        <f t="shared" si="2"/>
        <v>1.2250000000000001</v>
      </c>
      <c r="BI13" s="2">
        <f t="shared" si="1"/>
        <v>0</v>
      </c>
    </row>
    <row r="14" spans="1:61" x14ac:dyDescent="0.25">
      <c r="A14" s="3">
        <v>11</v>
      </c>
      <c r="B14" s="7" t="s">
        <v>691</v>
      </c>
      <c r="C14" s="5">
        <v>1897</v>
      </c>
      <c r="AM14" s="2">
        <v>0.28000000000000003</v>
      </c>
      <c r="AS14" s="6">
        <v>0.04</v>
      </c>
      <c r="AU14" s="2">
        <v>0.6</v>
      </c>
      <c r="AW14" s="6">
        <v>0.05</v>
      </c>
      <c r="AY14" s="2">
        <v>8.6</v>
      </c>
      <c r="AZ14" s="6">
        <v>4.2</v>
      </c>
      <c r="BA14" s="2">
        <v>4.75</v>
      </c>
      <c r="BB14" s="2">
        <v>4.25</v>
      </c>
      <c r="BC14" s="2">
        <f t="shared" si="0"/>
        <v>4.5</v>
      </c>
      <c r="BD14" s="6">
        <v>1.3</v>
      </c>
      <c r="BE14" s="6">
        <v>1.1499999999999999</v>
      </c>
      <c r="BF14" s="6">
        <f t="shared" si="2"/>
        <v>1.2250000000000001</v>
      </c>
      <c r="BI14" s="2">
        <f t="shared" si="1"/>
        <v>0</v>
      </c>
    </row>
    <row r="15" spans="1:61" x14ac:dyDescent="0.25">
      <c r="A15" s="3">
        <v>12</v>
      </c>
      <c r="B15" s="7" t="s">
        <v>691</v>
      </c>
      <c r="C15" s="5">
        <v>1897</v>
      </c>
      <c r="X15" s="2">
        <v>0.73</v>
      </c>
      <c r="Y15" s="2" t="s">
        <v>631</v>
      </c>
      <c r="AM15" s="2">
        <v>0.28000000000000003</v>
      </c>
      <c r="AS15" s="6">
        <v>0.04</v>
      </c>
      <c r="AU15" s="2">
        <v>0.6</v>
      </c>
      <c r="AW15" s="6">
        <v>0.05</v>
      </c>
      <c r="AY15" s="2">
        <v>8.6</v>
      </c>
      <c r="AZ15" s="6">
        <v>4.2</v>
      </c>
      <c r="BA15" s="2">
        <v>4.75</v>
      </c>
      <c r="BB15" s="2">
        <v>4.25</v>
      </c>
      <c r="BC15" s="2">
        <f t="shared" si="0"/>
        <v>4.5</v>
      </c>
      <c r="BD15" s="6">
        <v>1.3</v>
      </c>
      <c r="BE15" s="6">
        <v>1.1499999999999999</v>
      </c>
      <c r="BF15" s="6">
        <f t="shared" si="2"/>
        <v>1.2250000000000001</v>
      </c>
      <c r="BI15" s="2">
        <f t="shared" si="1"/>
        <v>0</v>
      </c>
    </row>
    <row r="16" spans="1:61" x14ac:dyDescent="0.25">
      <c r="A16" s="3">
        <v>13</v>
      </c>
      <c r="B16" s="7" t="s">
        <v>691</v>
      </c>
      <c r="C16" s="5">
        <v>1897</v>
      </c>
      <c r="AM16" s="2">
        <v>0.28000000000000003</v>
      </c>
      <c r="AS16" s="6">
        <v>0.04</v>
      </c>
      <c r="AU16" s="2">
        <v>0.6</v>
      </c>
      <c r="AW16" s="6">
        <v>0.05</v>
      </c>
      <c r="AY16" s="2">
        <v>8.6</v>
      </c>
      <c r="AZ16" s="6">
        <v>4.2</v>
      </c>
      <c r="BA16" s="2">
        <v>4.75</v>
      </c>
      <c r="BB16" s="2">
        <v>4.25</v>
      </c>
      <c r="BC16" s="2">
        <f t="shared" si="0"/>
        <v>4.5</v>
      </c>
      <c r="BD16" s="6">
        <v>1.3</v>
      </c>
      <c r="BE16" s="6">
        <v>1.1499999999999999</v>
      </c>
      <c r="BF16" s="6">
        <f t="shared" si="2"/>
        <v>1.2250000000000001</v>
      </c>
      <c r="BI16" s="2">
        <f t="shared" si="1"/>
        <v>0</v>
      </c>
    </row>
    <row r="17" spans="1:61" x14ac:dyDescent="0.25">
      <c r="A17" s="3">
        <v>14</v>
      </c>
      <c r="B17" s="7" t="s">
        <v>691</v>
      </c>
      <c r="C17" s="5">
        <v>1897</v>
      </c>
      <c r="AM17" s="2">
        <v>0.28000000000000003</v>
      </c>
      <c r="AS17" s="6">
        <v>0.04</v>
      </c>
      <c r="AU17" s="2">
        <v>0.6</v>
      </c>
      <c r="AW17" s="6">
        <v>0.05</v>
      </c>
      <c r="AY17" s="2">
        <v>8.6</v>
      </c>
      <c r="AZ17" s="6">
        <v>4.2</v>
      </c>
      <c r="BA17" s="2">
        <v>4.75</v>
      </c>
      <c r="BB17" s="2">
        <v>4.25</v>
      </c>
      <c r="BC17" s="2">
        <f t="shared" si="0"/>
        <v>4.5</v>
      </c>
      <c r="BD17" s="6">
        <v>1.3</v>
      </c>
      <c r="BE17" s="6">
        <v>1.1499999999999999</v>
      </c>
      <c r="BF17" s="6">
        <f t="shared" si="2"/>
        <v>1.2250000000000001</v>
      </c>
      <c r="BI17" s="2">
        <f t="shared" si="1"/>
        <v>0</v>
      </c>
    </row>
    <row r="18" spans="1:61" x14ac:dyDescent="0.25">
      <c r="A18" s="3">
        <v>15</v>
      </c>
      <c r="B18" s="7" t="s">
        <v>691</v>
      </c>
      <c r="C18" s="5">
        <v>1897</v>
      </c>
      <c r="AM18" s="2">
        <v>0.28000000000000003</v>
      </c>
      <c r="AS18" s="6">
        <v>0.04</v>
      </c>
      <c r="AU18" s="2">
        <v>0.6</v>
      </c>
      <c r="AW18" s="6">
        <v>0.05</v>
      </c>
      <c r="AY18" s="2">
        <v>8.6</v>
      </c>
      <c r="AZ18" s="6">
        <v>4.2</v>
      </c>
      <c r="BA18" s="2">
        <v>4.75</v>
      </c>
      <c r="BB18" s="2">
        <v>4.25</v>
      </c>
      <c r="BC18" s="2">
        <f t="shared" si="0"/>
        <v>4.5</v>
      </c>
      <c r="BD18" s="6">
        <v>1.3</v>
      </c>
      <c r="BE18" s="6">
        <v>1.1499999999999999</v>
      </c>
      <c r="BF18" s="6">
        <f t="shared" si="2"/>
        <v>1.2250000000000001</v>
      </c>
      <c r="BG18" s="2">
        <v>25</v>
      </c>
      <c r="BH18" s="2">
        <v>10</v>
      </c>
      <c r="BI18" s="2">
        <f>+(BG18+BH18)/2</f>
        <v>17.5</v>
      </c>
    </row>
    <row r="19" spans="1:61" x14ac:dyDescent="0.25">
      <c r="A19" s="3">
        <v>16</v>
      </c>
      <c r="B19" s="7" t="s">
        <v>691</v>
      </c>
      <c r="C19" s="5">
        <v>1897</v>
      </c>
      <c r="AM19" s="2">
        <v>0.3</v>
      </c>
      <c r="AN19" s="2" t="s">
        <v>632</v>
      </c>
      <c r="AS19" s="6">
        <v>0.04</v>
      </c>
      <c r="AU19" s="2">
        <v>0.6</v>
      </c>
      <c r="AW19" s="6">
        <v>0.05</v>
      </c>
      <c r="AY19" s="2">
        <v>8.6</v>
      </c>
      <c r="AZ19" s="6">
        <v>4.2</v>
      </c>
      <c r="BC19" s="2">
        <f t="shared" si="0"/>
        <v>0</v>
      </c>
      <c r="BD19" s="6">
        <v>1.3</v>
      </c>
      <c r="BE19" s="6">
        <v>1.1499999999999999</v>
      </c>
      <c r="BF19" s="6">
        <f t="shared" si="2"/>
        <v>1.2250000000000001</v>
      </c>
      <c r="BG19" s="2">
        <v>25</v>
      </c>
      <c r="BH19" s="2">
        <v>10</v>
      </c>
      <c r="BI19" s="2">
        <f>+(BG19+BH19)/2</f>
        <v>17.5</v>
      </c>
    </row>
    <row r="20" spans="1:61" x14ac:dyDescent="0.25">
      <c r="A20" s="3">
        <v>17</v>
      </c>
      <c r="B20" s="7" t="s">
        <v>691</v>
      </c>
      <c r="C20" s="5">
        <v>1897</v>
      </c>
      <c r="AM20" s="2">
        <v>0.3</v>
      </c>
      <c r="AS20" s="6">
        <v>0.04</v>
      </c>
      <c r="AU20" s="2">
        <v>0.6</v>
      </c>
      <c r="AW20" s="6">
        <v>0.05</v>
      </c>
      <c r="AY20" s="2">
        <v>8.6</v>
      </c>
      <c r="AZ20" s="6">
        <v>4.2</v>
      </c>
      <c r="BC20" s="2">
        <f t="shared" si="0"/>
        <v>0</v>
      </c>
      <c r="BD20" s="6">
        <v>1.3</v>
      </c>
      <c r="BE20" s="6">
        <v>1.1499999999999999</v>
      </c>
      <c r="BF20" s="6">
        <f t="shared" si="2"/>
        <v>1.2250000000000001</v>
      </c>
      <c r="BG20" s="2">
        <v>25</v>
      </c>
      <c r="BH20" s="2">
        <v>10</v>
      </c>
      <c r="BI20" s="2">
        <f>+(BG20+BH20)/2</f>
        <v>17.5</v>
      </c>
    </row>
    <row r="21" spans="1:61" x14ac:dyDescent="0.25">
      <c r="A21" s="3">
        <v>18</v>
      </c>
      <c r="B21" s="7" t="s">
        <v>691</v>
      </c>
      <c r="C21" s="5">
        <v>1897</v>
      </c>
      <c r="AM21" s="2">
        <v>0.3</v>
      </c>
      <c r="AS21" s="6">
        <v>0.04</v>
      </c>
      <c r="AU21" s="2">
        <v>0.6</v>
      </c>
      <c r="AW21" s="6">
        <v>0.05</v>
      </c>
      <c r="AY21" s="2">
        <v>8.6</v>
      </c>
      <c r="AZ21" s="6">
        <v>4.2</v>
      </c>
      <c r="BC21" s="2">
        <f t="shared" si="0"/>
        <v>0</v>
      </c>
      <c r="BD21" s="6">
        <v>1.3</v>
      </c>
      <c r="BE21" s="6">
        <v>1.1499999999999999</v>
      </c>
      <c r="BF21" s="6">
        <f t="shared" si="2"/>
        <v>1.2250000000000001</v>
      </c>
      <c r="BG21" s="2">
        <v>25</v>
      </c>
      <c r="BH21" s="2">
        <v>10</v>
      </c>
      <c r="BI21" s="2">
        <f t="shared" si="1"/>
        <v>17.5</v>
      </c>
    </row>
    <row r="22" spans="1:61" x14ac:dyDescent="0.25">
      <c r="A22" s="3">
        <v>19</v>
      </c>
      <c r="B22" s="7" t="s">
        <v>691</v>
      </c>
      <c r="C22" s="5">
        <v>1897</v>
      </c>
      <c r="AM22" s="2">
        <v>0.3</v>
      </c>
      <c r="AS22" s="6">
        <v>0.04</v>
      </c>
      <c r="AU22" s="2">
        <v>0.6</v>
      </c>
      <c r="AW22" s="6">
        <v>0.05</v>
      </c>
      <c r="AY22" s="2">
        <v>8.6</v>
      </c>
      <c r="AZ22" s="6">
        <v>4.2</v>
      </c>
      <c r="BC22" s="2">
        <f>+(BA22 + BB22)/2</f>
        <v>0</v>
      </c>
      <c r="BD22" s="6">
        <v>1.3</v>
      </c>
      <c r="BE22" s="6">
        <v>1.1499999999999999</v>
      </c>
      <c r="BF22" s="6">
        <f t="shared" si="2"/>
        <v>1.2250000000000001</v>
      </c>
      <c r="BG22" s="2">
        <v>25</v>
      </c>
      <c r="BH22" s="2">
        <v>10</v>
      </c>
      <c r="BI22" s="2">
        <f t="shared" si="1"/>
        <v>17.5</v>
      </c>
    </row>
    <row r="23" spans="1:61" x14ac:dyDescent="0.25">
      <c r="A23" s="3">
        <v>20</v>
      </c>
      <c r="B23" s="7" t="s">
        <v>691</v>
      </c>
      <c r="C23" s="5">
        <v>1897</v>
      </c>
      <c r="D23" s="6" t="s">
        <v>624</v>
      </c>
      <c r="F23" s="6">
        <v>1.5</v>
      </c>
      <c r="G23" s="6" t="s">
        <v>625</v>
      </c>
      <c r="AK23" s="6">
        <v>0.04</v>
      </c>
      <c r="AL23" s="6" t="s">
        <v>625</v>
      </c>
      <c r="AM23" s="2">
        <v>0.3</v>
      </c>
      <c r="AO23" s="6">
        <v>0.125</v>
      </c>
      <c r="AP23" s="6" t="s">
        <v>633</v>
      </c>
      <c r="AS23" s="6">
        <v>0.04</v>
      </c>
      <c r="AU23" s="2">
        <v>0.6</v>
      </c>
      <c r="AW23" s="6">
        <v>0.05</v>
      </c>
      <c r="AY23" s="2">
        <v>8.6</v>
      </c>
      <c r="AZ23" s="6">
        <v>4.2</v>
      </c>
      <c r="BC23" s="2">
        <f>+(BA23 + BB23)/2</f>
        <v>0</v>
      </c>
      <c r="BD23" s="6">
        <v>1.3</v>
      </c>
      <c r="BE23" s="6">
        <v>1.1499999999999999</v>
      </c>
      <c r="BF23" s="6">
        <f t="shared" si="2"/>
        <v>1.2250000000000001</v>
      </c>
      <c r="BG23" s="2">
        <v>25</v>
      </c>
      <c r="BH23" s="2">
        <v>10</v>
      </c>
      <c r="BI23" s="2">
        <f t="shared" si="1"/>
        <v>17.5</v>
      </c>
    </row>
    <row r="24" spans="1:61" x14ac:dyDescent="0.25">
      <c r="A24" s="3">
        <v>21</v>
      </c>
      <c r="B24" s="7" t="s">
        <v>691</v>
      </c>
      <c r="C24" s="5">
        <v>1897</v>
      </c>
      <c r="D24" s="6" t="s">
        <v>624</v>
      </c>
      <c r="F24" s="6">
        <v>1.5</v>
      </c>
      <c r="G24" s="6" t="s">
        <v>634</v>
      </c>
      <c r="AM24" s="2">
        <v>0.3</v>
      </c>
      <c r="AS24" s="6">
        <v>0.04</v>
      </c>
      <c r="AU24" s="2">
        <v>0.6</v>
      </c>
      <c r="AW24" s="6">
        <v>0.05</v>
      </c>
      <c r="AY24" s="2">
        <v>8.6</v>
      </c>
      <c r="AZ24" s="6">
        <v>4.2</v>
      </c>
      <c r="BC24" s="2">
        <f>+(BA24 + BB24)/2</f>
        <v>0</v>
      </c>
      <c r="BD24" s="6">
        <v>1.3</v>
      </c>
      <c r="BE24" s="6">
        <v>1.1499999999999999</v>
      </c>
      <c r="BF24" s="6">
        <f t="shared" si="2"/>
        <v>1.2250000000000001</v>
      </c>
      <c r="BG24" s="2">
        <v>25</v>
      </c>
      <c r="BH24" s="2">
        <v>10</v>
      </c>
      <c r="BI24" s="2">
        <f t="shared" si="1"/>
        <v>17.5</v>
      </c>
    </row>
    <row r="25" spans="1:61" x14ac:dyDescent="0.25">
      <c r="A25" s="3">
        <v>22</v>
      </c>
      <c r="B25" s="7" t="s">
        <v>691</v>
      </c>
      <c r="C25" s="5">
        <v>1897</v>
      </c>
      <c r="AM25" s="2">
        <v>0.3</v>
      </c>
      <c r="AS25" s="6">
        <v>0.04</v>
      </c>
      <c r="AU25" s="2">
        <v>0.6</v>
      </c>
      <c r="AW25" s="6">
        <v>0.05</v>
      </c>
      <c r="AY25" s="2">
        <v>8.6</v>
      </c>
      <c r="AZ25" s="6">
        <v>4.2</v>
      </c>
      <c r="BC25" s="2">
        <f>+(BA25 + BB25)/2</f>
        <v>0</v>
      </c>
      <c r="BD25" s="6">
        <v>1.3</v>
      </c>
      <c r="BE25" s="6">
        <v>1.1499999999999999</v>
      </c>
      <c r="BF25" s="6">
        <f t="shared" si="2"/>
        <v>1.2250000000000001</v>
      </c>
      <c r="BG25" s="2">
        <v>25</v>
      </c>
      <c r="BH25" s="2">
        <v>11</v>
      </c>
      <c r="BI25" s="2">
        <f t="shared" si="1"/>
        <v>18</v>
      </c>
    </row>
    <row r="26" spans="1:61" x14ac:dyDescent="0.25">
      <c r="A26" s="3">
        <v>23</v>
      </c>
      <c r="B26" s="7" t="s">
        <v>691</v>
      </c>
      <c r="C26" s="5">
        <v>1897</v>
      </c>
      <c r="R26" s="2">
        <v>0.65</v>
      </c>
      <c r="S26" s="2" t="s">
        <v>635</v>
      </c>
      <c r="AM26" s="2">
        <v>0.3</v>
      </c>
      <c r="AS26" s="6">
        <v>0.04</v>
      </c>
      <c r="AU26" s="2">
        <v>0.6</v>
      </c>
      <c r="AW26" s="6">
        <v>0.05</v>
      </c>
      <c r="AY26" s="2">
        <v>8.6</v>
      </c>
      <c r="AZ26" s="6">
        <v>4.2</v>
      </c>
      <c r="BC26" s="2">
        <f t="shared" ref="BC26:BC67" si="3">+(BA26 + BB26)/2</f>
        <v>0</v>
      </c>
      <c r="BD26" s="6">
        <v>1.3</v>
      </c>
      <c r="BE26" s="6">
        <v>1.1499999999999999</v>
      </c>
      <c r="BF26" s="6">
        <f t="shared" si="2"/>
        <v>1.2250000000000001</v>
      </c>
      <c r="BG26" s="2">
        <v>25</v>
      </c>
      <c r="BH26" s="2">
        <v>11</v>
      </c>
      <c r="BI26" s="2">
        <f t="shared" si="1"/>
        <v>18</v>
      </c>
    </row>
    <row r="27" spans="1:61" x14ac:dyDescent="0.25">
      <c r="A27" s="3">
        <v>24</v>
      </c>
      <c r="B27" s="7" t="s">
        <v>691</v>
      </c>
      <c r="C27" s="5">
        <v>1897</v>
      </c>
      <c r="AM27" s="2">
        <v>0.3</v>
      </c>
      <c r="AS27" s="6">
        <v>0.04</v>
      </c>
      <c r="AU27" s="2">
        <v>0.6</v>
      </c>
      <c r="AW27" s="6">
        <v>0.05</v>
      </c>
      <c r="AY27" s="2">
        <v>8.6</v>
      </c>
      <c r="AZ27" s="6">
        <v>4.2</v>
      </c>
      <c r="BC27" s="2">
        <f t="shared" si="3"/>
        <v>0</v>
      </c>
      <c r="BD27" s="6">
        <v>1.3</v>
      </c>
      <c r="BE27" s="6">
        <v>1.1499999999999999</v>
      </c>
      <c r="BF27" s="6">
        <f t="shared" si="2"/>
        <v>1.2250000000000001</v>
      </c>
      <c r="BG27" s="2">
        <v>25</v>
      </c>
      <c r="BH27" s="2">
        <v>11</v>
      </c>
      <c r="BI27" s="2">
        <f t="shared" si="1"/>
        <v>18</v>
      </c>
    </row>
    <row r="28" spans="1:61" x14ac:dyDescent="0.25">
      <c r="A28" s="3">
        <v>25</v>
      </c>
      <c r="B28" s="7" t="s">
        <v>691</v>
      </c>
      <c r="C28" s="5">
        <v>1897</v>
      </c>
      <c r="AM28" s="2">
        <v>0.3</v>
      </c>
      <c r="AS28" s="6">
        <v>0.04</v>
      </c>
      <c r="AU28" s="2">
        <v>0.6</v>
      </c>
      <c r="AW28" s="6">
        <v>0.05</v>
      </c>
      <c r="AY28" s="2">
        <v>8.6</v>
      </c>
      <c r="AZ28" s="6">
        <v>4.2</v>
      </c>
      <c r="BC28" s="2">
        <f t="shared" si="3"/>
        <v>0</v>
      </c>
      <c r="BD28" s="6">
        <v>1.3</v>
      </c>
      <c r="BE28" s="6">
        <v>1.1499999999999999</v>
      </c>
      <c r="BF28" s="6">
        <f t="shared" si="2"/>
        <v>1.2250000000000001</v>
      </c>
      <c r="BG28" s="2">
        <v>25</v>
      </c>
      <c r="BH28" s="2">
        <v>11</v>
      </c>
      <c r="BI28" s="2">
        <f t="shared" si="1"/>
        <v>18</v>
      </c>
    </row>
    <row r="29" spans="1:61" x14ac:dyDescent="0.25">
      <c r="A29" s="3">
        <v>26</v>
      </c>
      <c r="B29" s="7" t="s">
        <v>691</v>
      </c>
      <c r="C29" s="5">
        <v>1897</v>
      </c>
      <c r="AM29" s="2">
        <v>0.3</v>
      </c>
      <c r="AS29" s="6">
        <v>0.04</v>
      </c>
      <c r="AU29" s="2">
        <v>0.6</v>
      </c>
      <c r="AW29" s="6">
        <v>0.05</v>
      </c>
      <c r="AY29" s="2">
        <v>8.6</v>
      </c>
      <c r="AZ29" s="6">
        <v>4.2</v>
      </c>
      <c r="BC29" s="2">
        <f t="shared" si="3"/>
        <v>0</v>
      </c>
      <c r="BD29" s="6">
        <v>1.3</v>
      </c>
      <c r="BE29" s="6">
        <v>1.1499999999999999</v>
      </c>
      <c r="BF29" s="6">
        <f t="shared" si="2"/>
        <v>1.2250000000000001</v>
      </c>
      <c r="BG29" s="2">
        <v>25</v>
      </c>
      <c r="BH29" s="2">
        <v>11</v>
      </c>
      <c r="BI29" s="2">
        <f t="shared" si="1"/>
        <v>18</v>
      </c>
    </row>
    <row r="30" spans="1:61" x14ac:dyDescent="0.25">
      <c r="A30" s="3">
        <v>27</v>
      </c>
      <c r="B30" s="7" t="s">
        <v>691</v>
      </c>
      <c r="C30" s="5">
        <v>1897</v>
      </c>
      <c r="AM30" s="2">
        <v>0.3</v>
      </c>
      <c r="AS30" s="6">
        <v>0.04</v>
      </c>
      <c r="AU30" s="2">
        <v>0.6</v>
      </c>
      <c r="AW30" s="6">
        <v>0.05</v>
      </c>
      <c r="AY30" s="2">
        <v>8.6</v>
      </c>
      <c r="AZ30" s="6">
        <v>4.2</v>
      </c>
      <c r="BC30" s="2">
        <f t="shared" si="3"/>
        <v>0</v>
      </c>
      <c r="BD30" s="6">
        <v>1.3</v>
      </c>
      <c r="BE30" s="6">
        <v>1.1499999999999999</v>
      </c>
      <c r="BF30" s="6">
        <f t="shared" si="2"/>
        <v>1.2250000000000001</v>
      </c>
      <c r="BG30" s="2">
        <v>25</v>
      </c>
      <c r="BH30" s="2">
        <v>11</v>
      </c>
      <c r="BI30" s="2">
        <f t="shared" si="1"/>
        <v>18</v>
      </c>
    </row>
    <row r="31" spans="1:61" x14ac:dyDescent="0.25">
      <c r="A31" s="3">
        <v>28</v>
      </c>
      <c r="B31" s="7" t="s">
        <v>691</v>
      </c>
      <c r="C31" s="5">
        <v>1897</v>
      </c>
      <c r="AM31" s="2">
        <v>0.3</v>
      </c>
      <c r="AS31" s="6">
        <v>0.04</v>
      </c>
      <c r="AU31" s="2">
        <v>0.6</v>
      </c>
      <c r="AW31" s="6">
        <v>0.05</v>
      </c>
      <c r="AY31" s="2">
        <v>8.6</v>
      </c>
      <c r="AZ31" s="6">
        <v>4.2</v>
      </c>
      <c r="BC31" s="2">
        <f t="shared" si="3"/>
        <v>0</v>
      </c>
      <c r="BD31" s="6">
        <v>1.3</v>
      </c>
      <c r="BE31" s="6">
        <v>1.1499999999999999</v>
      </c>
      <c r="BF31" s="6">
        <f t="shared" si="2"/>
        <v>1.2250000000000001</v>
      </c>
      <c r="BG31" s="2">
        <v>25</v>
      </c>
      <c r="BH31" s="2">
        <v>11</v>
      </c>
      <c r="BI31" s="2">
        <f t="shared" si="1"/>
        <v>18</v>
      </c>
    </row>
    <row r="32" spans="1:61" x14ac:dyDescent="0.25">
      <c r="A32" s="3">
        <v>29</v>
      </c>
      <c r="B32" s="7" t="s">
        <v>691</v>
      </c>
      <c r="C32" s="5">
        <v>1897</v>
      </c>
      <c r="AM32" s="2">
        <v>0.3</v>
      </c>
      <c r="AS32" s="6">
        <v>0.04</v>
      </c>
      <c r="AU32" s="2">
        <v>0.6</v>
      </c>
      <c r="AW32" s="6">
        <v>0.05</v>
      </c>
      <c r="AY32" s="2">
        <v>8.6</v>
      </c>
      <c r="AZ32" s="6">
        <v>4.2</v>
      </c>
      <c r="BC32" s="2">
        <f t="shared" si="3"/>
        <v>0</v>
      </c>
      <c r="BD32" s="6">
        <v>1.3</v>
      </c>
      <c r="BE32" s="6">
        <v>1.1499999999999999</v>
      </c>
      <c r="BF32" s="6">
        <f t="shared" si="2"/>
        <v>1.2250000000000001</v>
      </c>
      <c r="BG32" s="2">
        <v>24</v>
      </c>
      <c r="BH32" s="2">
        <v>12</v>
      </c>
      <c r="BI32" s="2">
        <f t="shared" si="1"/>
        <v>18</v>
      </c>
    </row>
    <row r="33" spans="1:61" x14ac:dyDescent="0.25">
      <c r="A33" s="3">
        <v>30</v>
      </c>
      <c r="B33" s="7" t="s">
        <v>691</v>
      </c>
      <c r="C33" s="5">
        <v>1897</v>
      </c>
      <c r="AM33" s="2">
        <v>0.3</v>
      </c>
      <c r="AS33" s="6">
        <v>0.04</v>
      </c>
      <c r="AU33" s="2">
        <v>0.6</v>
      </c>
      <c r="AW33" s="6">
        <v>0.05</v>
      </c>
      <c r="AY33" s="2">
        <v>8.6</v>
      </c>
      <c r="AZ33" s="6">
        <v>4.2</v>
      </c>
      <c r="BC33" s="2">
        <f t="shared" si="3"/>
        <v>0</v>
      </c>
      <c r="BD33" s="6">
        <v>1.35</v>
      </c>
      <c r="BE33" s="6">
        <v>1.2</v>
      </c>
      <c r="BF33" s="6">
        <f t="shared" si="2"/>
        <v>1.2749999999999999</v>
      </c>
      <c r="BG33" s="2">
        <v>24</v>
      </c>
      <c r="BH33" s="2">
        <v>12</v>
      </c>
      <c r="BI33" s="2">
        <f t="shared" si="1"/>
        <v>18</v>
      </c>
    </row>
    <row r="34" spans="1:61" x14ac:dyDescent="0.25">
      <c r="A34" s="3">
        <v>31</v>
      </c>
      <c r="B34" s="7" t="s">
        <v>691</v>
      </c>
      <c r="C34" s="5">
        <v>1897</v>
      </c>
      <c r="AM34" s="2">
        <v>0.3</v>
      </c>
      <c r="AS34" s="6">
        <v>0.04</v>
      </c>
      <c r="AU34" s="2">
        <v>0.6</v>
      </c>
      <c r="AW34" s="6">
        <v>0.05</v>
      </c>
      <c r="AY34" s="2">
        <v>8.6</v>
      </c>
      <c r="AZ34" s="6">
        <v>4.2</v>
      </c>
      <c r="BC34" s="2">
        <f t="shared" si="3"/>
        <v>0</v>
      </c>
      <c r="BD34" s="6">
        <v>1.35</v>
      </c>
      <c r="BE34" s="6">
        <v>1.2</v>
      </c>
      <c r="BF34" s="6">
        <f t="shared" si="2"/>
        <v>1.2749999999999999</v>
      </c>
      <c r="BG34" s="2">
        <v>24</v>
      </c>
      <c r="BH34" s="2">
        <v>12</v>
      </c>
      <c r="BI34" s="2">
        <f t="shared" si="1"/>
        <v>18</v>
      </c>
    </row>
    <row r="35" spans="1:61" x14ac:dyDescent="0.25">
      <c r="A35" s="3">
        <v>1</v>
      </c>
      <c r="B35" s="7" t="s">
        <v>692</v>
      </c>
      <c r="C35" s="5">
        <v>1897</v>
      </c>
      <c r="AM35" s="2">
        <v>0.3</v>
      </c>
      <c r="AS35" s="6">
        <v>0.04</v>
      </c>
      <c r="AU35" s="2">
        <v>0.6</v>
      </c>
      <c r="AW35" s="6">
        <v>0.05</v>
      </c>
      <c r="AY35" s="2">
        <v>8.3000000000000007</v>
      </c>
      <c r="AZ35" s="6">
        <v>4.1500000000000004</v>
      </c>
      <c r="BC35" s="2">
        <f t="shared" si="3"/>
        <v>0</v>
      </c>
      <c r="BD35" s="6">
        <v>1.35</v>
      </c>
      <c r="BE35" s="6">
        <v>1.2</v>
      </c>
      <c r="BF35" s="6">
        <f t="shared" si="2"/>
        <v>1.2749999999999999</v>
      </c>
      <c r="BG35" s="2">
        <v>24</v>
      </c>
      <c r="BH35" s="2">
        <v>12</v>
      </c>
      <c r="BI35" s="2">
        <f t="shared" si="1"/>
        <v>18</v>
      </c>
    </row>
    <row r="36" spans="1:61" x14ac:dyDescent="0.25">
      <c r="A36" s="3">
        <v>2</v>
      </c>
      <c r="B36" s="7" t="s">
        <v>692</v>
      </c>
      <c r="C36" s="5">
        <v>1897</v>
      </c>
      <c r="AM36" s="2">
        <v>0.3</v>
      </c>
      <c r="AS36" s="6">
        <v>0.04</v>
      </c>
      <c r="AU36" s="2">
        <v>0.6</v>
      </c>
      <c r="AW36" s="6">
        <v>0.05</v>
      </c>
      <c r="AY36" s="2">
        <v>8.3000000000000007</v>
      </c>
      <c r="AZ36" s="6">
        <v>4.1500000000000004</v>
      </c>
      <c r="BC36" s="2">
        <f t="shared" si="3"/>
        <v>0</v>
      </c>
      <c r="BD36" s="6">
        <v>1.35</v>
      </c>
      <c r="BE36" s="6">
        <v>1.2</v>
      </c>
      <c r="BF36" s="6">
        <f t="shared" si="2"/>
        <v>1.2749999999999999</v>
      </c>
      <c r="BG36" s="2">
        <v>24</v>
      </c>
      <c r="BH36" s="2">
        <v>12</v>
      </c>
      <c r="BI36" s="2">
        <f t="shared" si="1"/>
        <v>18</v>
      </c>
    </row>
    <row r="37" spans="1:61" x14ac:dyDescent="0.25">
      <c r="A37" s="3">
        <v>3</v>
      </c>
      <c r="B37" s="7" t="s">
        <v>692</v>
      </c>
      <c r="C37" s="5">
        <v>1897</v>
      </c>
      <c r="AM37" s="2">
        <v>0.3</v>
      </c>
      <c r="AS37" s="6">
        <v>0.04</v>
      </c>
      <c r="AU37" s="2">
        <v>0.6</v>
      </c>
      <c r="AW37" s="6">
        <v>0.05</v>
      </c>
      <c r="AY37" s="2">
        <v>8.3000000000000007</v>
      </c>
      <c r="AZ37" s="6">
        <v>4.1500000000000004</v>
      </c>
      <c r="BC37" s="2">
        <f t="shared" si="3"/>
        <v>0</v>
      </c>
      <c r="BD37" s="6">
        <v>1.35</v>
      </c>
      <c r="BE37" s="6">
        <v>1.2</v>
      </c>
      <c r="BF37" s="6">
        <f t="shared" si="2"/>
        <v>1.2749999999999999</v>
      </c>
      <c r="BG37" s="2">
        <v>24</v>
      </c>
      <c r="BH37" s="2">
        <v>12</v>
      </c>
      <c r="BI37" s="2">
        <f t="shared" si="1"/>
        <v>18</v>
      </c>
    </row>
    <row r="38" spans="1:61" x14ac:dyDescent="0.25">
      <c r="A38" s="3">
        <v>4</v>
      </c>
      <c r="B38" s="7" t="s">
        <v>692</v>
      </c>
      <c r="C38" s="5">
        <v>1897</v>
      </c>
      <c r="R38" s="2">
        <v>0.6</v>
      </c>
      <c r="S38" s="2" t="s">
        <v>636</v>
      </c>
      <c r="AM38" s="2">
        <v>0.3</v>
      </c>
      <c r="AS38" s="6">
        <v>0.04</v>
      </c>
      <c r="AU38" s="2">
        <v>0.6</v>
      </c>
      <c r="AW38" s="6">
        <v>0.05</v>
      </c>
      <c r="AY38" s="2">
        <v>8.3000000000000007</v>
      </c>
      <c r="AZ38" s="6">
        <v>4.1500000000000004</v>
      </c>
      <c r="BC38" s="2">
        <f t="shared" si="3"/>
        <v>0</v>
      </c>
      <c r="BD38" s="6">
        <v>1.35</v>
      </c>
      <c r="BE38" s="6">
        <v>1.2</v>
      </c>
      <c r="BF38" s="6">
        <f t="shared" si="2"/>
        <v>1.2749999999999999</v>
      </c>
      <c r="BG38" s="2">
        <v>24</v>
      </c>
      <c r="BH38" s="2">
        <v>12</v>
      </c>
      <c r="BI38" s="2">
        <f t="shared" si="1"/>
        <v>18</v>
      </c>
    </row>
    <row r="39" spans="1:61" x14ac:dyDescent="0.25">
      <c r="A39" s="3">
        <v>5</v>
      </c>
      <c r="B39" s="7" t="s">
        <v>692</v>
      </c>
      <c r="C39" s="5">
        <v>1897</v>
      </c>
      <c r="AM39" s="2">
        <v>0.3</v>
      </c>
      <c r="AS39" s="6">
        <v>0.04</v>
      </c>
      <c r="AU39" s="2">
        <v>0.6</v>
      </c>
      <c r="AW39" s="6">
        <v>0.05</v>
      </c>
      <c r="AY39" s="2">
        <v>8.3000000000000007</v>
      </c>
      <c r="AZ39" s="6">
        <v>4.1500000000000004</v>
      </c>
      <c r="BC39" s="2">
        <f t="shared" si="3"/>
        <v>0</v>
      </c>
      <c r="BD39" s="6">
        <v>1.35</v>
      </c>
      <c r="BE39" s="6">
        <v>1.2</v>
      </c>
      <c r="BF39" s="6">
        <f t="shared" si="2"/>
        <v>1.2749999999999999</v>
      </c>
      <c r="BG39" s="2">
        <v>25</v>
      </c>
      <c r="BH39" s="2">
        <v>14</v>
      </c>
      <c r="BI39" s="2">
        <f t="shared" si="1"/>
        <v>19.5</v>
      </c>
    </row>
    <row r="40" spans="1:61" x14ac:dyDescent="0.25">
      <c r="A40" s="3">
        <v>6</v>
      </c>
      <c r="B40" s="7" t="s">
        <v>692</v>
      </c>
      <c r="C40" s="5">
        <v>1897</v>
      </c>
      <c r="R40" s="2">
        <v>0.6</v>
      </c>
      <c r="S40" s="2" t="s">
        <v>637</v>
      </c>
      <c r="AK40" s="6">
        <v>0.05</v>
      </c>
      <c r="AL40" s="6" t="s">
        <v>625</v>
      </c>
      <c r="AM40" s="2">
        <v>0.3</v>
      </c>
      <c r="AN40" s="2" t="s">
        <v>632</v>
      </c>
      <c r="AS40" s="6">
        <v>0.04</v>
      </c>
      <c r="AU40" s="2">
        <v>0.6</v>
      </c>
      <c r="AW40" s="6">
        <v>0.05</v>
      </c>
      <c r="AY40" s="2">
        <v>8.3000000000000007</v>
      </c>
      <c r="AZ40" s="6">
        <v>4.1500000000000004</v>
      </c>
      <c r="BC40" s="2">
        <f t="shared" si="3"/>
        <v>0</v>
      </c>
      <c r="BD40" s="6">
        <v>1.35</v>
      </c>
      <c r="BE40" s="6">
        <v>1.2</v>
      </c>
      <c r="BF40" s="6">
        <f t="shared" si="2"/>
        <v>1.2749999999999999</v>
      </c>
      <c r="BG40" s="2">
        <v>25</v>
      </c>
      <c r="BH40" s="2">
        <v>14</v>
      </c>
      <c r="BI40" s="2">
        <f t="shared" si="1"/>
        <v>19.5</v>
      </c>
    </row>
    <row r="41" spans="1:61" x14ac:dyDescent="0.25">
      <c r="A41" s="3">
        <v>7</v>
      </c>
      <c r="B41" s="7" t="s">
        <v>692</v>
      </c>
      <c r="C41" s="5">
        <v>1897</v>
      </c>
      <c r="AM41" s="2">
        <v>0.3</v>
      </c>
      <c r="AS41" s="6">
        <v>0.04</v>
      </c>
      <c r="AU41" s="2">
        <v>0.6</v>
      </c>
      <c r="AW41" s="6">
        <v>0.05</v>
      </c>
      <c r="AY41" s="2">
        <v>8.3000000000000007</v>
      </c>
      <c r="AZ41" s="6">
        <v>4.1500000000000004</v>
      </c>
      <c r="BC41" s="2">
        <f t="shared" si="3"/>
        <v>0</v>
      </c>
      <c r="BD41" s="6">
        <v>1.35</v>
      </c>
      <c r="BE41" s="6">
        <v>1.2</v>
      </c>
      <c r="BF41" s="6">
        <f t="shared" si="2"/>
        <v>1.2749999999999999</v>
      </c>
      <c r="BG41" s="2">
        <v>25</v>
      </c>
      <c r="BH41" s="2">
        <v>14</v>
      </c>
      <c r="BI41" s="2">
        <f t="shared" si="1"/>
        <v>19.5</v>
      </c>
    </row>
    <row r="42" spans="1:61" x14ac:dyDescent="0.25">
      <c r="A42" s="3">
        <v>8</v>
      </c>
      <c r="B42" s="7" t="s">
        <v>692</v>
      </c>
      <c r="C42" s="5">
        <v>1897</v>
      </c>
      <c r="AM42" s="2">
        <v>0.3</v>
      </c>
      <c r="AS42" s="6">
        <v>0.04</v>
      </c>
      <c r="AU42" s="2">
        <v>0.6</v>
      </c>
      <c r="AW42" s="6">
        <v>0.05</v>
      </c>
      <c r="AY42" s="2">
        <v>8.3000000000000007</v>
      </c>
      <c r="AZ42" s="6">
        <v>4.1500000000000004</v>
      </c>
      <c r="BC42" s="2">
        <f t="shared" si="3"/>
        <v>0</v>
      </c>
      <c r="BD42" s="6">
        <v>1.35</v>
      </c>
      <c r="BE42" s="6">
        <v>1.2</v>
      </c>
      <c r="BF42" s="6">
        <f t="shared" si="2"/>
        <v>1.2749999999999999</v>
      </c>
      <c r="BG42" s="2">
        <v>25</v>
      </c>
      <c r="BH42" s="2">
        <v>14</v>
      </c>
      <c r="BI42" s="2">
        <f t="shared" si="1"/>
        <v>19.5</v>
      </c>
    </row>
    <row r="43" spans="1:61" x14ac:dyDescent="0.25">
      <c r="A43" s="3">
        <v>9</v>
      </c>
      <c r="B43" s="7" t="s">
        <v>692</v>
      </c>
      <c r="C43" s="5">
        <v>1897</v>
      </c>
      <c r="AM43" s="2">
        <v>0.3</v>
      </c>
      <c r="AS43" s="6">
        <v>0.04</v>
      </c>
      <c r="AU43" s="2">
        <v>0.6</v>
      </c>
      <c r="AW43" s="6">
        <v>0.05</v>
      </c>
      <c r="AY43" s="2">
        <v>8.3000000000000007</v>
      </c>
      <c r="AZ43" s="6">
        <v>4.1500000000000004</v>
      </c>
      <c r="BC43" s="2">
        <f t="shared" si="3"/>
        <v>0</v>
      </c>
      <c r="BD43" s="6">
        <v>1.35</v>
      </c>
      <c r="BE43" s="6">
        <v>1.2</v>
      </c>
      <c r="BF43" s="6">
        <f t="shared" si="2"/>
        <v>1.2749999999999999</v>
      </c>
      <c r="BG43" s="2">
        <v>25</v>
      </c>
      <c r="BH43" s="2">
        <v>14</v>
      </c>
      <c r="BI43" s="2">
        <f t="shared" si="1"/>
        <v>19.5</v>
      </c>
    </row>
    <row r="44" spans="1:61" x14ac:dyDescent="0.25">
      <c r="A44" s="3">
        <v>10</v>
      </c>
      <c r="B44" s="7" t="s">
        <v>692</v>
      </c>
      <c r="C44" s="5">
        <v>1897</v>
      </c>
      <c r="AM44" s="2">
        <v>0.3</v>
      </c>
      <c r="AS44" s="6">
        <v>0.04</v>
      </c>
      <c r="AU44" s="2">
        <v>0.6</v>
      </c>
      <c r="AW44" s="6">
        <v>0.05</v>
      </c>
      <c r="AY44" s="2">
        <v>8.3000000000000007</v>
      </c>
      <c r="AZ44" s="6">
        <v>4.1500000000000004</v>
      </c>
      <c r="BC44" s="2">
        <f t="shared" si="3"/>
        <v>0</v>
      </c>
      <c r="BD44" s="6">
        <v>1.35</v>
      </c>
      <c r="BE44" s="6">
        <v>1.2</v>
      </c>
      <c r="BF44" s="6">
        <f t="shared" si="2"/>
        <v>1.2749999999999999</v>
      </c>
      <c r="BG44" s="2">
        <v>25</v>
      </c>
      <c r="BH44" s="2">
        <v>14</v>
      </c>
      <c r="BI44" s="2">
        <f t="shared" si="1"/>
        <v>19.5</v>
      </c>
    </row>
    <row r="45" spans="1:61" x14ac:dyDescent="0.25">
      <c r="A45" s="3">
        <v>11</v>
      </c>
      <c r="B45" s="7" t="s">
        <v>692</v>
      </c>
      <c r="C45" s="5">
        <v>1897</v>
      </c>
      <c r="AM45" s="2">
        <v>0.3</v>
      </c>
      <c r="AS45" s="6">
        <v>0.04</v>
      </c>
      <c r="AU45" s="2">
        <v>0.6</v>
      </c>
      <c r="AW45" s="6">
        <v>0.05</v>
      </c>
      <c r="AY45" s="2">
        <v>8.3000000000000007</v>
      </c>
      <c r="AZ45" s="6">
        <v>4.1500000000000004</v>
      </c>
      <c r="BC45" s="2">
        <f t="shared" si="3"/>
        <v>0</v>
      </c>
      <c r="BD45" s="6">
        <v>1.35</v>
      </c>
      <c r="BE45" s="6">
        <v>1.2</v>
      </c>
      <c r="BF45" s="6">
        <f t="shared" si="2"/>
        <v>1.2749999999999999</v>
      </c>
      <c r="BG45" s="2">
        <v>25</v>
      </c>
      <c r="BH45" s="2">
        <v>14</v>
      </c>
      <c r="BI45" s="2">
        <f t="shared" si="1"/>
        <v>19.5</v>
      </c>
    </row>
    <row r="46" spans="1:61" x14ac:dyDescent="0.25">
      <c r="A46" s="3">
        <v>12</v>
      </c>
      <c r="B46" s="7" t="s">
        <v>692</v>
      </c>
      <c r="C46" s="5">
        <v>1897</v>
      </c>
      <c r="AK46" s="6">
        <v>0.05</v>
      </c>
      <c r="AL46" s="6" t="s">
        <v>638</v>
      </c>
      <c r="AM46" s="2">
        <v>0.3</v>
      </c>
      <c r="AS46" s="6">
        <v>0.04</v>
      </c>
      <c r="AU46" s="2">
        <v>0.6</v>
      </c>
      <c r="AW46" s="6">
        <v>0.05</v>
      </c>
      <c r="AY46" s="2">
        <v>8.3000000000000007</v>
      </c>
      <c r="AZ46" s="6">
        <v>4.1500000000000004</v>
      </c>
      <c r="BC46" s="2">
        <f t="shared" si="3"/>
        <v>0</v>
      </c>
      <c r="BD46" s="6">
        <v>1.35</v>
      </c>
      <c r="BE46" s="6">
        <v>1.2</v>
      </c>
      <c r="BF46" s="6">
        <f t="shared" si="2"/>
        <v>1.2749999999999999</v>
      </c>
      <c r="BG46" s="2">
        <v>38</v>
      </c>
      <c r="BH46" s="2">
        <v>13</v>
      </c>
      <c r="BI46" s="2">
        <f>+(BG46+BH46)/2</f>
        <v>25.5</v>
      </c>
    </row>
    <row r="47" spans="1:61" x14ac:dyDescent="0.25">
      <c r="A47" s="3">
        <v>13</v>
      </c>
      <c r="B47" s="7" t="s">
        <v>692</v>
      </c>
      <c r="C47" s="5">
        <v>1897</v>
      </c>
      <c r="AM47" s="2">
        <v>0.3</v>
      </c>
      <c r="AS47" s="6">
        <v>0.04</v>
      </c>
      <c r="AU47" s="2">
        <v>0.7</v>
      </c>
      <c r="AV47" s="2" t="s">
        <v>627</v>
      </c>
      <c r="AW47" s="6">
        <v>0.05</v>
      </c>
      <c r="AY47" s="2">
        <v>8.3000000000000007</v>
      </c>
      <c r="AZ47" s="6">
        <v>4.1500000000000004</v>
      </c>
      <c r="BC47" s="2">
        <f t="shared" si="3"/>
        <v>0</v>
      </c>
      <c r="BD47" s="6">
        <v>1.35</v>
      </c>
      <c r="BE47" s="6">
        <v>1.2</v>
      </c>
      <c r="BF47" s="6">
        <f t="shared" si="2"/>
        <v>1.2749999999999999</v>
      </c>
      <c r="BG47" s="2">
        <v>38</v>
      </c>
      <c r="BH47" s="2">
        <v>13</v>
      </c>
      <c r="BI47" s="2">
        <f t="shared" si="1"/>
        <v>25.5</v>
      </c>
    </row>
    <row r="48" spans="1:61" x14ac:dyDescent="0.25">
      <c r="A48" s="3">
        <v>14</v>
      </c>
      <c r="B48" s="7" t="s">
        <v>692</v>
      </c>
      <c r="C48" s="5">
        <v>1897</v>
      </c>
      <c r="AM48" s="2">
        <v>0.3</v>
      </c>
      <c r="AS48" s="6">
        <v>0.04</v>
      </c>
      <c r="AU48" s="2">
        <v>0.7</v>
      </c>
      <c r="AW48" s="6">
        <v>0.05</v>
      </c>
      <c r="AY48" s="2">
        <v>8.3000000000000007</v>
      </c>
      <c r="AZ48" s="6">
        <v>4.1500000000000004</v>
      </c>
      <c r="BC48" s="2">
        <f t="shared" si="3"/>
        <v>0</v>
      </c>
      <c r="BD48" s="6">
        <v>1.35</v>
      </c>
      <c r="BE48" s="6">
        <v>1.2</v>
      </c>
      <c r="BF48" s="6">
        <f t="shared" si="2"/>
        <v>1.2749999999999999</v>
      </c>
      <c r="BG48" s="2">
        <v>38</v>
      </c>
      <c r="BH48" s="2">
        <v>13</v>
      </c>
      <c r="BI48" s="2">
        <f t="shared" si="1"/>
        <v>25.5</v>
      </c>
    </row>
    <row r="49" spans="1:61" x14ac:dyDescent="0.25">
      <c r="A49" s="3">
        <v>15</v>
      </c>
      <c r="B49" s="7" t="s">
        <v>692</v>
      </c>
      <c r="C49" s="5">
        <v>1897</v>
      </c>
      <c r="AM49" s="2">
        <v>0.3</v>
      </c>
      <c r="AS49" s="6">
        <v>0.04</v>
      </c>
      <c r="AU49" s="2">
        <v>0.7</v>
      </c>
      <c r="AW49" s="6">
        <v>0.05</v>
      </c>
      <c r="AY49" s="2">
        <v>8.3000000000000007</v>
      </c>
      <c r="AZ49" s="6">
        <v>4.1500000000000004</v>
      </c>
      <c r="BC49" s="2">
        <f t="shared" si="3"/>
        <v>0</v>
      </c>
      <c r="BD49" s="6">
        <v>1.35</v>
      </c>
      <c r="BE49" s="6">
        <v>1.2</v>
      </c>
      <c r="BF49" s="6">
        <f t="shared" si="2"/>
        <v>1.2749999999999999</v>
      </c>
      <c r="BG49" s="2">
        <v>38</v>
      </c>
      <c r="BH49" s="2">
        <v>13</v>
      </c>
      <c r="BI49" s="2">
        <f t="shared" si="1"/>
        <v>25.5</v>
      </c>
    </row>
    <row r="50" spans="1:61" x14ac:dyDescent="0.25">
      <c r="A50" s="3">
        <v>16</v>
      </c>
      <c r="B50" s="7" t="s">
        <v>692</v>
      </c>
      <c r="C50" s="5">
        <v>1897</v>
      </c>
      <c r="AM50" s="2">
        <v>0.3</v>
      </c>
      <c r="AS50" s="6">
        <v>0.04</v>
      </c>
      <c r="AU50" s="2">
        <v>0.7</v>
      </c>
      <c r="AW50" s="6">
        <v>0.05</v>
      </c>
      <c r="AY50" s="2">
        <v>8.3000000000000007</v>
      </c>
      <c r="AZ50" s="6">
        <v>4.1500000000000004</v>
      </c>
      <c r="BC50" s="2">
        <f t="shared" si="3"/>
        <v>0</v>
      </c>
      <c r="BD50" s="6">
        <v>1.35</v>
      </c>
      <c r="BE50" s="6">
        <v>1.2</v>
      </c>
      <c r="BF50" s="6">
        <f t="shared" si="2"/>
        <v>1.2749999999999999</v>
      </c>
      <c r="BG50" s="2">
        <v>38</v>
      </c>
      <c r="BH50" s="2">
        <v>13</v>
      </c>
      <c r="BI50" s="2">
        <f t="shared" si="1"/>
        <v>25.5</v>
      </c>
    </row>
    <row r="51" spans="1:61" x14ac:dyDescent="0.25">
      <c r="A51" s="3">
        <v>17</v>
      </c>
      <c r="B51" s="7" t="s">
        <v>692</v>
      </c>
      <c r="C51" s="5">
        <v>1897</v>
      </c>
      <c r="AM51" s="2">
        <v>0.3</v>
      </c>
      <c r="AS51" s="6">
        <v>0.04</v>
      </c>
      <c r="AU51" s="2">
        <v>0.7</v>
      </c>
      <c r="AW51" s="6">
        <v>0.05</v>
      </c>
      <c r="AY51" s="2">
        <v>8.3000000000000007</v>
      </c>
      <c r="AZ51" s="6">
        <v>4.1500000000000004</v>
      </c>
      <c r="BC51" s="2">
        <f t="shared" si="3"/>
        <v>0</v>
      </c>
      <c r="BD51" s="6">
        <v>1.35</v>
      </c>
      <c r="BE51" s="6">
        <v>1.2</v>
      </c>
      <c r="BF51" s="6">
        <f t="shared" si="2"/>
        <v>1.2749999999999999</v>
      </c>
      <c r="BG51" s="2">
        <v>38</v>
      </c>
      <c r="BH51" s="2">
        <v>13</v>
      </c>
      <c r="BI51" s="2">
        <f t="shared" si="1"/>
        <v>25.5</v>
      </c>
    </row>
    <row r="52" spans="1:61" x14ac:dyDescent="0.25">
      <c r="A52" s="3">
        <v>18</v>
      </c>
      <c r="B52" s="7" t="s">
        <v>692</v>
      </c>
      <c r="C52" s="5">
        <v>1897</v>
      </c>
      <c r="AM52" s="2">
        <v>0.3</v>
      </c>
      <c r="AS52" s="6">
        <v>0.04</v>
      </c>
      <c r="AU52" s="2">
        <v>0.7</v>
      </c>
      <c r="AW52" s="6">
        <v>0.05</v>
      </c>
      <c r="AY52" s="2">
        <v>8.3000000000000007</v>
      </c>
      <c r="AZ52" s="6">
        <v>4.1500000000000004</v>
      </c>
      <c r="BC52" s="2">
        <f t="shared" si="3"/>
        <v>0</v>
      </c>
      <c r="BD52" s="6">
        <v>1.35</v>
      </c>
      <c r="BE52" s="6">
        <v>1.2</v>
      </c>
      <c r="BF52" s="6">
        <f t="shared" si="2"/>
        <v>1.2749999999999999</v>
      </c>
      <c r="BG52" s="2">
        <v>38</v>
      </c>
      <c r="BH52" s="2">
        <v>13</v>
      </c>
      <c r="BI52" s="2">
        <f t="shared" si="1"/>
        <v>25.5</v>
      </c>
    </row>
    <row r="53" spans="1:61" x14ac:dyDescent="0.25">
      <c r="A53" s="3">
        <v>19</v>
      </c>
      <c r="B53" s="7" t="s">
        <v>692</v>
      </c>
      <c r="C53" s="5">
        <v>1897</v>
      </c>
      <c r="AM53" s="2">
        <v>0.3</v>
      </c>
      <c r="AS53" s="6">
        <v>0.04</v>
      </c>
      <c r="AU53" s="2">
        <v>0.7</v>
      </c>
      <c r="AW53" s="6">
        <v>0.05</v>
      </c>
      <c r="AY53" s="2">
        <v>8.3000000000000007</v>
      </c>
      <c r="AZ53" s="6">
        <v>4.1500000000000004</v>
      </c>
      <c r="BC53" s="2">
        <f t="shared" si="3"/>
        <v>0</v>
      </c>
      <c r="BD53" s="6">
        <v>1.35</v>
      </c>
      <c r="BE53" s="6">
        <v>1.2</v>
      </c>
      <c r="BF53" s="6">
        <f t="shared" si="2"/>
        <v>1.2749999999999999</v>
      </c>
      <c r="BG53" s="2">
        <v>39</v>
      </c>
      <c r="BH53" s="2">
        <v>12</v>
      </c>
      <c r="BI53" s="2">
        <f t="shared" si="1"/>
        <v>25.5</v>
      </c>
    </row>
    <row r="54" spans="1:61" x14ac:dyDescent="0.25">
      <c r="A54" s="3">
        <v>20</v>
      </c>
      <c r="B54" s="7" t="s">
        <v>692</v>
      </c>
      <c r="C54" s="5">
        <v>1897</v>
      </c>
      <c r="R54" s="2">
        <v>0.6</v>
      </c>
      <c r="S54" s="2" t="s">
        <v>636</v>
      </c>
      <c r="AM54" s="2">
        <v>0.3</v>
      </c>
      <c r="AS54" s="6">
        <v>0.04</v>
      </c>
      <c r="AU54" s="2">
        <v>0.7</v>
      </c>
      <c r="AW54" s="6">
        <v>0.05</v>
      </c>
      <c r="AY54" s="2">
        <v>8.3000000000000007</v>
      </c>
      <c r="AZ54" s="6">
        <v>4.1500000000000004</v>
      </c>
      <c r="BC54" s="2">
        <f t="shared" si="3"/>
        <v>0</v>
      </c>
      <c r="BD54" s="6">
        <v>1.3</v>
      </c>
      <c r="BE54" s="6">
        <v>1.1499999999999999</v>
      </c>
      <c r="BF54" s="6">
        <f t="shared" si="2"/>
        <v>1.2250000000000001</v>
      </c>
      <c r="BG54" s="2">
        <v>39</v>
      </c>
      <c r="BH54" s="2">
        <v>12</v>
      </c>
      <c r="BI54" s="2">
        <f t="shared" si="1"/>
        <v>25.5</v>
      </c>
    </row>
    <row r="55" spans="1:61" x14ac:dyDescent="0.25">
      <c r="A55" s="3">
        <v>21</v>
      </c>
      <c r="B55" s="7" t="s">
        <v>692</v>
      </c>
      <c r="C55" s="5">
        <v>1897</v>
      </c>
      <c r="AM55" s="2">
        <v>0.3</v>
      </c>
      <c r="AS55" s="6">
        <v>0.04</v>
      </c>
      <c r="AU55" s="2">
        <v>0.7</v>
      </c>
      <c r="AW55" s="6">
        <v>0.05</v>
      </c>
      <c r="AY55" s="2">
        <v>8.3000000000000007</v>
      </c>
      <c r="AZ55" s="6">
        <v>4.1500000000000004</v>
      </c>
      <c r="BC55" s="2">
        <f t="shared" si="3"/>
        <v>0</v>
      </c>
      <c r="BD55" s="6">
        <v>1.3</v>
      </c>
      <c r="BE55" s="6">
        <v>1.1499999999999999</v>
      </c>
      <c r="BF55" s="6">
        <f t="shared" si="2"/>
        <v>1.2250000000000001</v>
      </c>
      <c r="BG55" s="2">
        <v>39</v>
      </c>
      <c r="BH55" s="2">
        <v>12</v>
      </c>
      <c r="BI55" s="2">
        <f t="shared" si="1"/>
        <v>25.5</v>
      </c>
    </row>
    <row r="56" spans="1:61" x14ac:dyDescent="0.25">
      <c r="A56" s="3">
        <v>22</v>
      </c>
      <c r="B56" s="7" t="s">
        <v>692</v>
      </c>
      <c r="C56" s="5">
        <v>1897</v>
      </c>
      <c r="AK56" s="6">
        <v>0.04</v>
      </c>
      <c r="AL56" s="6" t="s">
        <v>625</v>
      </c>
      <c r="AM56" s="2">
        <v>0.3</v>
      </c>
      <c r="AS56" s="6">
        <v>0.04</v>
      </c>
      <c r="AU56" s="2">
        <v>0.7</v>
      </c>
      <c r="AW56" s="6">
        <v>0.05</v>
      </c>
      <c r="AY56" s="2">
        <v>8.3000000000000007</v>
      </c>
      <c r="AZ56" s="6">
        <v>4.1500000000000004</v>
      </c>
      <c r="BC56" s="2">
        <f t="shared" si="3"/>
        <v>0</v>
      </c>
      <c r="BD56" s="6">
        <v>1.3</v>
      </c>
      <c r="BE56" s="6">
        <v>1.1499999999999999</v>
      </c>
      <c r="BF56" s="6">
        <f t="shared" si="2"/>
        <v>1.2250000000000001</v>
      </c>
      <c r="BG56" s="2">
        <v>39</v>
      </c>
      <c r="BH56" s="2">
        <v>12</v>
      </c>
      <c r="BI56" s="2">
        <f t="shared" si="1"/>
        <v>25.5</v>
      </c>
    </row>
    <row r="57" spans="1:61" x14ac:dyDescent="0.25">
      <c r="A57" s="3">
        <v>23</v>
      </c>
      <c r="B57" s="7" t="s">
        <v>692</v>
      </c>
      <c r="C57" s="5">
        <v>1897</v>
      </c>
      <c r="L57" s="6" t="s">
        <v>639</v>
      </c>
      <c r="M57" s="6">
        <v>0.12</v>
      </c>
      <c r="N57" s="6">
        <v>0.12</v>
      </c>
      <c r="O57" s="6" t="s">
        <v>640</v>
      </c>
      <c r="AM57" s="2">
        <v>0.3</v>
      </c>
      <c r="AS57" s="6">
        <v>0.04</v>
      </c>
      <c r="AU57" s="2">
        <v>0.7</v>
      </c>
      <c r="AW57" s="6">
        <v>0.05</v>
      </c>
      <c r="AY57" s="2">
        <v>8.3000000000000007</v>
      </c>
      <c r="AZ57" s="6">
        <v>4.1500000000000004</v>
      </c>
      <c r="BC57" s="2">
        <f t="shared" si="3"/>
        <v>0</v>
      </c>
      <c r="BD57" s="6">
        <v>1.3</v>
      </c>
      <c r="BE57" s="6">
        <v>1.1499999999999999</v>
      </c>
      <c r="BF57" s="6">
        <f t="shared" si="2"/>
        <v>1.2250000000000001</v>
      </c>
      <c r="BG57" s="2">
        <v>39</v>
      </c>
      <c r="BH57" s="2">
        <v>12</v>
      </c>
      <c r="BI57" s="2">
        <f t="shared" si="1"/>
        <v>25.5</v>
      </c>
    </row>
    <row r="58" spans="1:61" x14ac:dyDescent="0.25">
      <c r="A58" s="3">
        <v>24</v>
      </c>
      <c r="B58" s="7" t="s">
        <v>692</v>
      </c>
      <c r="C58" s="5">
        <v>1897</v>
      </c>
      <c r="AM58" s="2">
        <v>0.3</v>
      </c>
      <c r="AS58" s="6">
        <v>0.04</v>
      </c>
      <c r="AU58" s="2">
        <v>0.7</v>
      </c>
      <c r="AW58" s="6">
        <v>0.05</v>
      </c>
      <c r="AY58" s="2">
        <v>8.3000000000000007</v>
      </c>
      <c r="AZ58" s="6">
        <v>4.1500000000000004</v>
      </c>
      <c r="BC58" s="2">
        <f t="shared" si="3"/>
        <v>0</v>
      </c>
      <c r="BD58" s="6">
        <v>1.3</v>
      </c>
      <c r="BE58" s="6">
        <v>1.1499999999999999</v>
      </c>
      <c r="BF58" s="6">
        <f t="shared" si="2"/>
        <v>1.2250000000000001</v>
      </c>
      <c r="BG58" s="2">
        <v>39</v>
      </c>
      <c r="BH58" s="2">
        <v>12</v>
      </c>
      <c r="BI58" s="2">
        <f t="shared" si="1"/>
        <v>25.5</v>
      </c>
    </row>
    <row r="59" spans="1:61" x14ac:dyDescent="0.25">
      <c r="A59" s="3">
        <v>25</v>
      </c>
      <c r="B59" s="7" t="s">
        <v>692</v>
      </c>
      <c r="C59" s="5">
        <v>1897</v>
      </c>
      <c r="AM59" s="2">
        <v>0.3</v>
      </c>
      <c r="AS59" s="6">
        <v>0.04</v>
      </c>
      <c r="AU59" s="2">
        <v>0.7</v>
      </c>
      <c r="AW59" s="6">
        <v>0.05</v>
      </c>
      <c r="AY59" s="2">
        <v>8.3000000000000007</v>
      </c>
      <c r="AZ59" s="6">
        <v>4.1500000000000004</v>
      </c>
      <c r="BC59" s="2">
        <f t="shared" si="3"/>
        <v>0</v>
      </c>
      <c r="BD59" s="6">
        <v>1.3</v>
      </c>
      <c r="BE59" s="6">
        <v>1.1499999999999999</v>
      </c>
      <c r="BF59" s="6">
        <f t="shared" si="2"/>
        <v>1.2250000000000001</v>
      </c>
      <c r="BG59" s="2">
        <v>39</v>
      </c>
      <c r="BH59" s="2">
        <v>12</v>
      </c>
      <c r="BI59" s="2">
        <f t="shared" si="1"/>
        <v>25.5</v>
      </c>
    </row>
    <row r="60" spans="1:61" x14ac:dyDescent="0.25">
      <c r="A60" s="3">
        <v>26</v>
      </c>
      <c r="B60" s="7" t="s">
        <v>692</v>
      </c>
      <c r="C60" s="5">
        <v>1897</v>
      </c>
      <c r="AM60" s="2">
        <v>0.3</v>
      </c>
      <c r="AS60" s="6">
        <v>0.04</v>
      </c>
      <c r="AU60" s="2">
        <v>0.7</v>
      </c>
      <c r="AW60" s="6">
        <v>0.05</v>
      </c>
      <c r="AY60" s="2">
        <v>8.3000000000000007</v>
      </c>
      <c r="AZ60" s="6">
        <v>4.1500000000000004</v>
      </c>
      <c r="BC60" s="2">
        <f t="shared" si="3"/>
        <v>0</v>
      </c>
      <c r="BD60" s="6">
        <v>1.3</v>
      </c>
      <c r="BE60" s="6">
        <v>1.1499999999999999</v>
      </c>
      <c r="BF60" s="6">
        <f t="shared" si="2"/>
        <v>1.2250000000000001</v>
      </c>
      <c r="BG60" s="2">
        <v>39</v>
      </c>
      <c r="BH60" s="2">
        <v>14</v>
      </c>
      <c r="BI60" s="2">
        <f t="shared" si="1"/>
        <v>26.5</v>
      </c>
    </row>
    <row r="61" spans="1:61" x14ac:dyDescent="0.25">
      <c r="A61" s="3">
        <v>27</v>
      </c>
      <c r="B61" s="7" t="s">
        <v>692</v>
      </c>
      <c r="C61" s="5">
        <v>1897</v>
      </c>
      <c r="L61" s="6" t="s">
        <v>639</v>
      </c>
      <c r="M61" s="6">
        <v>0.12</v>
      </c>
      <c r="N61" s="6">
        <v>0.12</v>
      </c>
      <c r="O61" s="6" t="s">
        <v>641</v>
      </c>
      <c r="AM61" s="2">
        <v>0.3</v>
      </c>
      <c r="AS61" s="6">
        <v>0.04</v>
      </c>
      <c r="AU61" s="2">
        <v>0.6</v>
      </c>
      <c r="AV61" s="2" t="s">
        <v>627</v>
      </c>
      <c r="AW61" s="6">
        <v>0.05</v>
      </c>
      <c r="AY61" s="2">
        <v>8.3000000000000007</v>
      </c>
      <c r="AZ61" s="6">
        <v>4.1500000000000004</v>
      </c>
      <c r="BC61" s="2">
        <f t="shared" si="3"/>
        <v>0</v>
      </c>
      <c r="BD61" s="6">
        <v>1.2</v>
      </c>
      <c r="BE61" s="6">
        <v>1.05</v>
      </c>
      <c r="BF61" s="6">
        <f t="shared" si="2"/>
        <v>1.125</v>
      </c>
      <c r="BG61" s="2">
        <v>39</v>
      </c>
      <c r="BH61" s="2">
        <v>14</v>
      </c>
      <c r="BI61" s="2">
        <f t="shared" si="1"/>
        <v>26.5</v>
      </c>
    </row>
    <row r="62" spans="1:61" x14ac:dyDescent="0.25">
      <c r="A62" s="3">
        <v>28</v>
      </c>
      <c r="B62" s="7" t="s">
        <v>692</v>
      </c>
      <c r="C62" s="5">
        <v>1897</v>
      </c>
      <c r="AM62" s="2">
        <v>0.3</v>
      </c>
      <c r="AS62" s="6">
        <v>0.04</v>
      </c>
      <c r="AU62" s="2">
        <v>0.6</v>
      </c>
      <c r="AW62" s="6">
        <v>0.05</v>
      </c>
      <c r="AY62" s="2">
        <v>8.3000000000000007</v>
      </c>
      <c r="AZ62" s="6">
        <v>4.1500000000000004</v>
      </c>
      <c r="BC62" s="2">
        <f t="shared" si="3"/>
        <v>0</v>
      </c>
      <c r="BD62" s="6">
        <v>1.2</v>
      </c>
      <c r="BE62" s="6">
        <v>1.05</v>
      </c>
      <c r="BF62" s="6">
        <f t="shared" si="2"/>
        <v>1.125</v>
      </c>
      <c r="BG62" s="2">
        <v>39</v>
      </c>
      <c r="BH62" s="2">
        <v>14</v>
      </c>
      <c r="BI62" s="2">
        <f t="shared" si="1"/>
        <v>26.5</v>
      </c>
    </row>
    <row r="63" spans="1:61" x14ac:dyDescent="0.25">
      <c r="A63" s="3">
        <v>1</v>
      </c>
      <c r="B63" s="7" t="s">
        <v>693</v>
      </c>
      <c r="C63" s="5">
        <v>1897</v>
      </c>
      <c r="AM63" s="2">
        <v>0.3</v>
      </c>
      <c r="AS63" s="6">
        <v>0.04</v>
      </c>
      <c r="AU63" s="2">
        <v>0.6</v>
      </c>
      <c r="AW63" s="6">
        <v>0.05</v>
      </c>
      <c r="AY63" s="2">
        <v>8</v>
      </c>
      <c r="AZ63" s="6">
        <v>4.0999999999999996</v>
      </c>
      <c r="BC63" s="2">
        <f t="shared" si="3"/>
        <v>0</v>
      </c>
      <c r="BD63" s="6">
        <v>1.2</v>
      </c>
      <c r="BE63" s="6">
        <v>1.05</v>
      </c>
      <c r="BF63" s="6">
        <f t="shared" si="2"/>
        <v>1.125</v>
      </c>
      <c r="BG63" s="2">
        <v>39</v>
      </c>
      <c r="BH63" s="2">
        <v>14</v>
      </c>
      <c r="BI63" s="2">
        <f t="shared" si="1"/>
        <v>26.5</v>
      </c>
    </row>
    <row r="64" spans="1:61" x14ac:dyDescent="0.25">
      <c r="A64" s="3">
        <v>2</v>
      </c>
      <c r="B64" s="7" t="s">
        <v>693</v>
      </c>
      <c r="C64" s="5">
        <v>1897</v>
      </c>
      <c r="D64" s="6" t="s">
        <v>624</v>
      </c>
      <c r="F64" s="6">
        <v>1.3</v>
      </c>
      <c r="G64" s="6" t="s">
        <v>634</v>
      </c>
      <c r="L64" s="6" t="s">
        <v>639</v>
      </c>
      <c r="M64" s="6">
        <v>0.12</v>
      </c>
      <c r="N64" s="6">
        <v>0.12</v>
      </c>
      <c r="O64" s="6" t="s">
        <v>642</v>
      </c>
      <c r="AM64" s="2">
        <v>0.3</v>
      </c>
      <c r="AS64" s="6">
        <v>0.04</v>
      </c>
      <c r="AU64" s="2">
        <v>0.6</v>
      </c>
      <c r="AW64" s="6">
        <v>0.05</v>
      </c>
      <c r="AY64" s="2">
        <v>8</v>
      </c>
      <c r="AZ64" s="6">
        <v>4.0999999999999996</v>
      </c>
      <c r="BC64" s="2">
        <f t="shared" si="3"/>
        <v>0</v>
      </c>
      <c r="BD64" s="6">
        <v>1.2</v>
      </c>
      <c r="BE64" s="6">
        <v>1.05</v>
      </c>
      <c r="BF64" s="6">
        <f t="shared" si="2"/>
        <v>1.125</v>
      </c>
      <c r="BG64" s="2">
        <v>39</v>
      </c>
      <c r="BH64" s="2">
        <v>14</v>
      </c>
      <c r="BI64" s="2">
        <f t="shared" si="1"/>
        <v>26.5</v>
      </c>
    </row>
    <row r="65" spans="1:61" x14ac:dyDescent="0.25">
      <c r="A65" s="3">
        <v>3</v>
      </c>
      <c r="B65" s="7" t="s">
        <v>693</v>
      </c>
      <c r="C65" s="5">
        <v>1897</v>
      </c>
      <c r="AM65" s="2">
        <v>0.3</v>
      </c>
      <c r="AS65" s="6">
        <v>0.04</v>
      </c>
      <c r="AU65" s="2">
        <v>0.6</v>
      </c>
      <c r="AW65" s="6">
        <v>0.05</v>
      </c>
      <c r="AY65" s="2">
        <v>8</v>
      </c>
      <c r="AZ65" s="6">
        <v>4.0999999999999996</v>
      </c>
      <c r="BC65" s="2">
        <f t="shared" si="3"/>
        <v>0</v>
      </c>
      <c r="BD65" s="6">
        <v>1.2</v>
      </c>
      <c r="BE65" s="6">
        <v>1.05</v>
      </c>
      <c r="BF65" s="6">
        <f t="shared" si="2"/>
        <v>1.125</v>
      </c>
      <c r="BG65" s="2">
        <v>39</v>
      </c>
      <c r="BH65" s="2">
        <v>14</v>
      </c>
      <c r="BI65" s="2">
        <f t="shared" si="1"/>
        <v>26.5</v>
      </c>
    </row>
    <row r="66" spans="1:61" x14ac:dyDescent="0.25">
      <c r="A66" s="3">
        <v>4</v>
      </c>
      <c r="B66" s="7" t="s">
        <v>693</v>
      </c>
      <c r="C66" s="5">
        <v>1897</v>
      </c>
      <c r="AK66" s="6">
        <v>0.03</v>
      </c>
      <c r="AL66" s="6" t="s">
        <v>625</v>
      </c>
      <c r="AM66" s="2">
        <v>0.3</v>
      </c>
      <c r="AS66" s="6">
        <v>0.04</v>
      </c>
      <c r="AU66" s="2">
        <v>0.6</v>
      </c>
      <c r="AW66" s="6">
        <v>0.05</v>
      </c>
      <c r="AY66" s="2">
        <v>8</v>
      </c>
      <c r="AZ66" s="6">
        <v>4.0999999999999996</v>
      </c>
      <c r="BC66" s="2">
        <f t="shared" si="3"/>
        <v>0</v>
      </c>
      <c r="BD66" s="6">
        <v>1.2</v>
      </c>
      <c r="BE66" s="6">
        <v>1.05</v>
      </c>
      <c r="BF66" s="6">
        <f t="shared" si="2"/>
        <v>1.125</v>
      </c>
      <c r="BG66" s="2">
        <v>39</v>
      </c>
      <c r="BH66" s="2">
        <v>14</v>
      </c>
      <c r="BI66" s="2">
        <f t="shared" si="1"/>
        <v>26.5</v>
      </c>
    </row>
    <row r="67" spans="1:61" x14ac:dyDescent="0.25">
      <c r="A67" s="3">
        <v>5</v>
      </c>
      <c r="B67" s="7" t="s">
        <v>693</v>
      </c>
      <c r="C67" s="5">
        <v>1897</v>
      </c>
      <c r="R67" s="2">
        <v>0.7</v>
      </c>
      <c r="S67" s="2" t="s">
        <v>643</v>
      </c>
      <c r="AM67" s="2">
        <v>0.28000000000000003</v>
      </c>
      <c r="AN67" s="2" t="s">
        <v>644</v>
      </c>
      <c r="AS67" s="6">
        <v>0.04</v>
      </c>
      <c r="AU67" s="2">
        <v>0.6</v>
      </c>
      <c r="AW67" s="6">
        <v>0.05</v>
      </c>
      <c r="AY67" s="2">
        <v>8</v>
      </c>
      <c r="AZ67" s="6">
        <v>4.0999999999999996</v>
      </c>
      <c r="BC67" s="2">
        <f t="shared" si="3"/>
        <v>0</v>
      </c>
      <c r="BD67" s="6">
        <v>1.2</v>
      </c>
      <c r="BE67" s="6">
        <v>1.05</v>
      </c>
      <c r="BF67" s="6">
        <f t="shared" si="2"/>
        <v>1.125</v>
      </c>
      <c r="BG67" s="2">
        <v>40</v>
      </c>
      <c r="BH67" s="2">
        <v>15</v>
      </c>
      <c r="BI67" s="2">
        <f t="shared" si="1"/>
        <v>27.5</v>
      </c>
    </row>
    <row r="68" spans="1:61" x14ac:dyDescent="0.25">
      <c r="A68" s="3">
        <v>6</v>
      </c>
      <c r="B68" s="7" t="s">
        <v>693</v>
      </c>
      <c r="C68" s="5">
        <v>1897</v>
      </c>
      <c r="L68" s="6" t="s">
        <v>645</v>
      </c>
      <c r="M68" s="6">
        <v>0.12</v>
      </c>
      <c r="N68" s="6">
        <v>0.12</v>
      </c>
      <c r="O68" s="6" t="s">
        <v>646</v>
      </c>
      <c r="AM68" s="2">
        <v>0.28000000000000003</v>
      </c>
      <c r="AS68" s="6">
        <v>0.04</v>
      </c>
      <c r="AU68" s="2">
        <v>0.6</v>
      </c>
      <c r="AW68" s="6">
        <v>0.05</v>
      </c>
      <c r="AY68" s="2">
        <v>8</v>
      </c>
      <c r="AZ68" s="6">
        <v>4.0999999999999996</v>
      </c>
      <c r="BA68" s="2">
        <v>4.25</v>
      </c>
      <c r="BB68" s="2">
        <v>3.75</v>
      </c>
      <c r="BC68" s="2">
        <f>AVERAGE(BA68,BB68)</f>
        <v>4</v>
      </c>
      <c r="BD68" s="6">
        <v>1.2</v>
      </c>
      <c r="BE68" s="6">
        <v>1.05</v>
      </c>
      <c r="BF68" s="6">
        <f t="shared" si="2"/>
        <v>1.125</v>
      </c>
      <c r="BG68" s="2">
        <v>40</v>
      </c>
      <c r="BH68" s="2">
        <v>15</v>
      </c>
      <c r="BI68" s="2">
        <f t="shared" si="1"/>
        <v>27.5</v>
      </c>
    </row>
    <row r="69" spans="1:61" x14ac:dyDescent="0.25">
      <c r="A69" s="3">
        <v>7</v>
      </c>
      <c r="B69" s="7" t="s">
        <v>693</v>
      </c>
      <c r="C69" s="5">
        <v>1897</v>
      </c>
      <c r="AM69" s="2">
        <v>0.28000000000000003</v>
      </c>
      <c r="AS69" s="6">
        <v>0.04</v>
      </c>
      <c r="AU69" s="2">
        <v>0.6</v>
      </c>
      <c r="AW69" s="6">
        <v>0.05</v>
      </c>
      <c r="AY69" s="2">
        <v>8</v>
      </c>
      <c r="AZ69" s="6">
        <v>4.0999999999999996</v>
      </c>
      <c r="BA69" s="2">
        <v>4.25</v>
      </c>
      <c r="BB69" s="2">
        <v>3.75</v>
      </c>
      <c r="BC69" s="2">
        <f t="shared" ref="BC69:BC132" si="4">AVERAGE(BA69,BB69)</f>
        <v>4</v>
      </c>
      <c r="BD69" s="6">
        <v>1.2</v>
      </c>
      <c r="BE69" s="6">
        <v>1.05</v>
      </c>
      <c r="BF69" s="6">
        <f t="shared" si="2"/>
        <v>1.125</v>
      </c>
      <c r="BG69" s="2">
        <v>40</v>
      </c>
      <c r="BH69" s="2">
        <v>15</v>
      </c>
      <c r="BI69" s="2">
        <f t="shared" ref="BI69:BI132" si="5">+(BG69+BH69)/2</f>
        <v>27.5</v>
      </c>
    </row>
    <row r="70" spans="1:61" x14ac:dyDescent="0.25">
      <c r="A70" s="3">
        <v>8</v>
      </c>
      <c r="B70" s="7" t="s">
        <v>693</v>
      </c>
      <c r="C70" s="5">
        <v>1897</v>
      </c>
      <c r="AM70" s="2">
        <v>0.28000000000000003</v>
      </c>
      <c r="AS70" s="6">
        <v>0.04</v>
      </c>
      <c r="AU70" s="2">
        <v>0.6</v>
      </c>
      <c r="AW70" s="6">
        <v>0.05</v>
      </c>
      <c r="AY70" s="2">
        <v>8</v>
      </c>
      <c r="AZ70" s="6">
        <v>4.0999999999999996</v>
      </c>
      <c r="BA70" s="2">
        <v>4.25</v>
      </c>
      <c r="BB70" s="2">
        <v>3.75</v>
      </c>
      <c r="BC70" s="2">
        <f t="shared" si="4"/>
        <v>4</v>
      </c>
      <c r="BD70" s="6">
        <v>1.2</v>
      </c>
      <c r="BE70" s="6">
        <v>1.05</v>
      </c>
      <c r="BF70" s="6">
        <f t="shared" ref="BF70:BF75" si="6">AVERAGE(BD70,BE70)</f>
        <v>1.125</v>
      </c>
      <c r="BG70" s="2">
        <v>40</v>
      </c>
      <c r="BH70" s="2">
        <v>15</v>
      </c>
      <c r="BI70" s="2">
        <f t="shared" si="5"/>
        <v>27.5</v>
      </c>
    </row>
    <row r="71" spans="1:61" x14ac:dyDescent="0.25">
      <c r="A71" s="3">
        <v>9</v>
      </c>
      <c r="B71" s="7" t="s">
        <v>693</v>
      </c>
      <c r="C71" s="5">
        <v>1897</v>
      </c>
      <c r="AM71" s="2">
        <v>0.22</v>
      </c>
      <c r="AN71" s="2" t="s">
        <v>644</v>
      </c>
      <c r="AS71" s="6">
        <v>0.04</v>
      </c>
      <c r="AU71" s="2">
        <v>0.6</v>
      </c>
      <c r="AW71" s="6">
        <v>0.05</v>
      </c>
      <c r="AY71" s="2">
        <v>8</v>
      </c>
      <c r="AZ71" s="6">
        <v>4.0999999999999996</v>
      </c>
      <c r="BA71" s="2">
        <v>4.25</v>
      </c>
      <c r="BB71" s="2">
        <v>3.75</v>
      </c>
      <c r="BC71" s="2">
        <f t="shared" si="4"/>
        <v>4</v>
      </c>
      <c r="BD71" s="6">
        <v>1.2</v>
      </c>
      <c r="BE71" s="6">
        <v>1.05</v>
      </c>
      <c r="BF71" s="6">
        <f t="shared" si="6"/>
        <v>1.125</v>
      </c>
      <c r="BG71" s="2">
        <v>40</v>
      </c>
      <c r="BH71" s="2">
        <v>15</v>
      </c>
      <c r="BI71" s="2">
        <f t="shared" si="5"/>
        <v>27.5</v>
      </c>
    </row>
    <row r="72" spans="1:61" x14ac:dyDescent="0.25">
      <c r="A72" s="3">
        <v>10</v>
      </c>
      <c r="B72" s="7" t="s">
        <v>693</v>
      </c>
      <c r="C72" s="5">
        <v>1897</v>
      </c>
      <c r="AM72" s="2">
        <v>0.22</v>
      </c>
      <c r="AS72" s="6">
        <v>0.04</v>
      </c>
      <c r="AU72" s="2">
        <v>0.6</v>
      </c>
      <c r="AW72" s="6">
        <v>0.05</v>
      </c>
      <c r="AY72" s="2">
        <v>8</v>
      </c>
      <c r="AZ72" s="6">
        <v>4.0999999999999996</v>
      </c>
      <c r="BA72" s="2">
        <v>4.25</v>
      </c>
      <c r="BB72" s="2">
        <v>3.75</v>
      </c>
      <c r="BC72" s="2">
        <f t="shared" si="4"/>
        <v>4</v>
      </c>
      <c r="BD72" s="6">
        <v>1.2</v>
      </c>
      <c r="BE72" s="6">
        <v>1.05</v>
      </c>
      <c r="BF72" s="6">
        <f t="shared" si="6"/>
        <v>1.125</v>
      </c>
      <c r="BG72" s="2">
        <v>40</v>
      </c>
      <c r="BH72" s="2">
        <v>15</v>
      </c>
      <c r="BI72" s="2">
        <f t="shared" si="5"/>
        <v>27.5</v>
      </c>
    </row>
    <row r="73" spans="1:61" x14ac:dyDescent="0.25">
      <c r="A73" s="3">
        <v>11</v>
      </c>
      <c r="B73" s="7" t="s">
        <v>693</v>
      </c>
      <c r="C73" s="5">
        <v>1897</v>
      </c>
      <c r="AM73" s="2">
        <v>0.22</v>
      </c>
      <c r="AS73" s="6">
        <v>0.04</v>
      </c>
      <c r="AU73" s="2">
        <v>0.6</v>
      </c>
      <c r="AW73" s="6">
        <v>0.05</v>
      </c>
      <c r="AY73" s="2">
        <v>8</v>
      </c>
      <c r="AZ73" s="6">
        <v>4.0999999999999996</v>
      </c>
      <c r="BA73" s="2">
        <v>4.25</v>
      </c>
      <c r="BB73" s="2">
        <v>3.75</v>
      </c>
      <c r="BC73" s="2">
        <f t="shared" si="4"/>
        <v>4</v>
      </c>
      <c r="BD73" s="6">
        <v>1.2</v>
      </c>
      <c r="BE73" s="6">
        <v>1.05</v>
      </c>
      <c r="BF73" s="6">
        <f t="shared" si="6"/>
        <v>1.125</v>
      </c>
      <c r="BG73" s="2">
        <v>40</v>
      </c>
      <c r="BH73" s="2">
        <v>15</v>
      </c>
      <c r="BI73" s="2">
        <f t="shared" si="5"/>
        <v>27.5</v>
      </c>
    </row>
    <row r="74" spans="1:61" x14ac:dyDescent="0.25">
      <c r="A74" s="3">
        <v>12</v>
      </c>
      <c r="B74" s="7" t="s">
        <v>693</v>
      </c>
      <c r="C74" s="5">
        <v>1897</v>
      </c>
      <c r="AM74" s="2">
        <v>0.22</v>
      </c>
      <c r="AS74" s="6">
        <v>0.04</v>
      </c>
      <c r="AU74" s="2">
        <v>0.6</v>
      </c>
      <c r="AW74" s="6">
        <v>0.05</v>
      </c>
      <c r="AY74" s="2">
        <v>8</v>
      </c>
      <c r="AZ74" s="6">
        <v>4.0999999999999996</v>
      </c>
      <c r="BA74" s="2">
        <v>4.25</v>
      </c>
      <c r="BB74" s="2">
        <v>3.75</v>
      </c>
      <c r="BC74" s="2">
        <f t="shared" si="4"/>
        <v>4</v>
      </c>
      <c r="BD74" s="6">
        <v>1.2</v>
      </c>
      <c r="BE74" s="6">
        <v>1.05</v>
      </c>
      <c r="BF74" s="6">
        <f t="shared" si="6"/>
        <v>1.125</v>
      </c>
      <c r="BG74" s="2">
        <v>38</v>
      </c>
      <c r="BH74" s="2">
        <v>14</v>
      </c>
      <c r="BI74" s="2">
        <f t="shared" si="5"/>
        <v>26</v>
      </c>
    </row>
    <row r="75" spans="1:61" x14ac:dyDescent="0.25">
      <c r="A75" s="3">
        <v>13</v>
      </c>
      <c r="B75" s="7" t="s">
        <v>693</v>
      </c>
      <c r="C75" s="5">
        <v>1897</v>
      </c>
      <c r="AM75" s="2">
        <v>0.28000000000000003</v>
      </c>
      <c r="AN75" s="2" t="s">
        <v>644</v>
      </c>
      <c r="AO75" s="6">
        <v>0.12</v>
      </c>
      <c r="AP75" s="6" t="s">
        <v>647</v>
      </c>
      <c r="AS75" s="6">
        <v>0.04</v>
      </c>
      <c r="AU75" s="2">
        <v>0.6</v>
      </c>
      <c r="AW75" s="6">
        <v>0.05</v>
      </c>
      <c r="AY75" s="2">
        <v>8</v>
      </c>
      <c r="AZ75" s="6">
        <v>4.0999999999999996</v>
      </c>
      <c r="BA75" s="2">
        <v>4</v>
      </c>
      <c r="BB75" s="2">
        <v>3.5</v>
      </c>
      <c r="BC75" s="2">
        <f t="shared" si="4"/>
        <v>3.75</v>
      </c>
      <c r="BD75" s="6">
        <v>1.1499999999999999</v>
      </c>
      <c r="BE75" s="6">
        <v>1</v>
      </c>
      <c r="BF75" s="6">
        <f t="shared" si="6"/>
        <v>1.075</v>
      </c>
      <c r="BG75" s="2">
        <v>38</v>
      </c>
      <c r="BH75" s="2">
        <v>14</v>
      </c>
      <c r="BI75" s="2">
        <f t="shared" si="5"/>
        <v>26</v>
      </c>
    </row>
    <row r="76" spans="1:61" x14ac:dyDescent="0.25">
      <c r="A76" s="3">
        <v>14</v>
      </c>
      <c r="B76" s="7" t="s">
        <v>693</v>
      </c>
      <c r="C76" s="5">
        <v>1897</v>
      </c>
      <c r="AM76" s="2">
        <v>0.28000000000000003</v>
      </c>
      <c r="AS76" s="6">
        <v>0.04</v>
      </c>
      <c r="AU76" s="2">
        <v>0.6</v>
      </c>
      <c r="AW76" s="6">
        <v>0.05</v>
      </c>
      <c r="AY76" s="2">
        <v>8</v>
      </c>
      <c r="AZ76" s="6">
        <v>4.0999999999999996</v>
      </c>
      <c r="BA76" s="2">
        <v>4</v>
      </c>
      <c r="BB76" s="2">
        <v>3.5</v>
      </c>
      <c r="BC76" s="2">
        <f t="shared" si="4"/>
        <v>3.75</v>
      </c>
      <c r="BG76" s="2">
        <v>38</v>
      </c>
      <c r="BH76" s="2">
        <v>14</v>
      </c>
      <c r="BI76" s="2">
        <f t="shared" si="5"/>
        <v>26</v>
      </c>
    </row>
    <row r="77" spans="1:61" x14ac:dyDescent="0.25">
      <c r="A77" s="3">
        <v>15</v>
      </c>
      <c r="B77" s="7" t="s">
        <v>693</v>
      </c>
      <c r="C77" s="5">
        <v>1897</v>
      </c>
      <c r="AM77" s="2">
        <v>0.28000000000000003</v>
      </c>
      <c r="AS77" s="6">
        <v>0.04</v>
      </c>
      <c r="AU77" s="2">
        <v>0.6</v>
      </c>
      <c r="AW77" s="6">
        <v>0.05</v>
      </c>
      <c r="AY77" s="2">
        <v>8</v>
      </c>
      <c r="AZ77" s="6">
        <v>4.0999999999999996</v>
      </c>
      <c r="BA77" s="2">
        <v>4</v>
      </c>
      <c r="BB77" s="2">
        <v>3.5</v>
      </c>
      <c r="BC77" s="2">
        <f t="shared" si="4"/>
        <v>3.75</v>
      </c>
      <c r="BG77" s="2">
        <v>38</v>
      </c>
      <c r="BH77" s="2">
        <v>14</v>
      </c>
      <c r="BI77" s="2">
        <f t="shared" si="5"/>
        <v>26</v>
      </c>
    </row>
    <row r="78" spans="1:61" x14ac:dyDescent="0.25">
      <c r="A78" s="3">
        <v>16</v>
      </c>
      <c r="B78" s="7" t="s">
        <v>693</v>
      </c>
      <c r="C78" s="5">
        <v>1897</v>
      </c>
      <c r="AM78" s="2">
        <v>0.28000000000000003</v>
      </c>
      <c r="AS78" s="6">
        <v>0.04</v>
      </c>
      <c r="AU78" s="2">
        <v>0.6</v>
      </c>
      <c r="AW78" s="6">
        <v>0.05</v>
      </c>
      <c r="AY78" s="2">
        <v>8</v>
      </c>
      <c r="AZ78" s="6">
        <v>4.0999999999999996</v>
      </c>
      <c r="BA78" s="2">
        <v>4</v>
      </c>
      <c r="BB78" s="2">
        <v>3.5</v>
      </c>
      <c r="BC78" s="2">
        <f t="shared" si="4"/>
        <v>3.75</v>
      </c>
      <c r="BG78" s="2">
        <v>38</v>
      </c>
      <c r="BH78" s="2">
        <v>14</v>
      </c>
      <c r="BI78" s="2">
        <f t="shared" si="5"/>
        <v>26</v>
      </c>
    </row>
    <row r="79" spans="1:61" x14ac:dyDescent="0.25">
      <c r="A79" s="3">
        <v>17</v>
      </c>
      <c r="B79" s="7" t="s">
        <v>693</v>
      </c>
      <c r="C79" s="5">
        <v>1897</v>
      </c>
      <c r="AM79" s="2">
        <v>0.28000000000000003</v>
      </c>
      <c r="AS79" s="6">
        <v>0.04</v>
      </c>
      <c r="AU79" s="2">
        <v>0.6</v>
      </c>
      <c r="AW79" s="6">
        <v>0.05</v>
      </c>
      <c r="AY79" s="2">
        <v>8</v>
      </c>
      <c r="AZ79" s="6">
        <v>4.0999999999999996</v>
      </c>
      <c r="BA79" s="2">
        <v>4</v>
      </c>
      <c r="BB79" s="2">
        <v>3.5</v>
      </c>
      <c r="BC79" s="2">
        <f t="shared" si="4"/>
        <v>3.75</v>
      </c>
      <c r="BG79" s="2">
        <v>38</v>
      </c>
      <c r="BH79" s="2">
        <v>14</v>
      </c>
      <c r="BI79" s="2">
        <f t="shared" si="5"/>
        <v>26</v>
      </c>
    </row>
    <row r="80" spans="1:61" x14ac:dyDescent="0.25">
      <c r="A80" s="3">
        <v>18</v>
      </c>
      <c r="B80" s="7" t="s">
        <v>693</v>
      </c>
      <c r="C80" s="5">
        <v>1897</v>
      </c>
      <c r="AM80" s="2">
        <v>0.28000000000000003</v>
      </c>
      <c r="AS80" s="6">
        <v>0.04</v>
      </c>
      <c r="AU80" s="2">
        <v>0.6</v>
      </c>
      <c r="AW80" s="6">
        <v>0.05</v>
      </c>
      <c r="AY80" s="2">
        <v>8</v>
      </c>
      <c r="AZ80" s="6">
        <v>4.0999999999999996</v>
      </c>
      <c r="BA80" s="2">
        <v>4</v>
      </c>
      <c r="BB80" s="2">
        <v>3.5</v>
      </c>
      <c r="BC80" s="2">
        <f t="shared" si="4"/>
        <v>3.75</v>
      </c>
      <c r="BG80" s="2">
        <v>38</v>
      </c>
      <c r="BH80" s="2">
        <v>14</v>
      </c>
      <c r="BI80" s="2">
        <f t="shared" si="5"/>
        <v>26</v>
      </c>
    </row>
    <row r="81" spans="1:61" x14ac:dyDescent="0.25">
      <c r="A81" s="3">
        <v>19</v>
      </c>
      <c r="B81" s="7" t="s">
        <v>693</v>
      </c>
      <c r="C81" s="5">
        <v>1897</v>
      </c>
      <c r="AM81" s="2">
        <v>0.28000000000000003</v>
      </c>
      <c r="AS81" s="6">
        <v>0.04</v>
      </c>
      <c r="AU81" s="2">
        <v>0.6</v>
      </c>
      <c r="AW81" s="6">
        <v>0.05</v>
      </c>
      <c r="AY81" s="2">
        <v>8</v>
      </c>
      <c r="AZ81" s="6">
        <v>4.0999999999999996</v>
      </c>
      <c r="BA81" s="2">
        <v>4</v>
      </c>
      <c r="BB81" s="2">
        <v>3.5</v>
      </c>
      <c r="BC81" s="2">
        <f t="shared" si="4"/>
        <v>3.75</v>
      </c>
      <c r="BG81" s="2">
        <v>40</v>
      </c>
      <c r="BH81" s="2">
        <v>14</v>
      </c>
      <c r="BI81" s="2">
        <f t="shared" si="5"/>
        <v>27</v>
      </c>
    </row>
    <row r="82" spans="1:61" x14ac:dyDescent="0.25">
      <c r="A82" s="3">
        <v>20</v>
      </c>
      <c r="B82" s="7" t="s">
        <v>693</v>
      </c>
      <c r="C82" s="5">
        <v>1897</v>
      </c>
      <c r="L82" s="6" t="s">
        <v>648</v>
      </c>
      <c r="M82" s="6">
        <v>0.12</v>
      </c>
      <c r="N82" s="6">
        <v>0.12</v>
      </c>
      <c r="O82" s="6" t="s">
        <v>640</v>
      </c>
      <c r="AM82" s="2">
        <v>0.28000000000000003</v>
      </c>
      <c r="AS82" s="6">
        <v>0.04</v>
      </c>
      <c r="AU82" s="2">
        <v>0.6</v>
      </c>
      <c r="AW82" s="6">
        <v>0.05</v>
      </c>
      <c r="AX82" s="6" t="s">
        <v>649</v>
      </c>
      <c r="AY82" s="2">
        <v>8</v>
      </c>
      <c r="AZ82" s="6">
        <v>4.0999999999999996</v>
      </c>
      <c r="BA82" s="2">
        <v>3.5</v>
      </c>
      <c r="BB82" s="2">
        <v>3.25</v>
      </c>
      <c r="BC82" s="2">
        <f t="shared" si="4"/>
        <v>3.375</v>
      </c>
      <c r="BD82" s="6">
        <v>1.05</v>
      </c>
      <c r="BE82" s="6">
        <v>0.9</v>
      </c>
      <c r="BF82" s="6">
        <f>AVERAGE(BD82,BE82)</f>
        <v>0.97500000000000009</v>
      </c>
      <c r="BG82" s="2">
        <v>40</v>
      </c>
      <c r="BH82" s="2">
        <v>14</v>
      </c>
      <c r="BI82" s="2">
        <f t="shared" si="5"/>
        <v>27</v>
      </c>
    </row>
    <row r="83" spans="1:61" x14ac:dyDescent="0.25">
      <c r="A83" s="3">
        <v>21</v>
      </c>
      <c r="B83" s="7" t="s">
        <v>693</v>
      </c>
      <c r="C83" s="5">
        <v>1897</v>
      </c>
      <c r="AM83" s="2">
        <v>0.28000000000000003</v>
      </c>
      <c r="AS83" s="6">
        <v>0.04</v>
      </c>
      <c r="AU83" s="2">
        <v>0.6</v>
      </c>
      <c r="AW83" s="6">
        <v>0.05</v>
      </c>
      <c r="AY83" s="2">
        <v>8</v>
      </c>
      <c r="AZ83" s="6">
        <v>4.0999999999999996</v>
      </c>
      <c r="BA83" s="2">
        <v>3.5</v>
      </c>
      <c r="BB83" s="2">
        <v>3.25</v>
      </c>
      <c r="BC83" s="2">
        <f t="shared" si="4"/>
        <v>3.375</v>
      </c>
      <c r="BG83" s="2">
        <v>40</v>
      </c>
      <c r="BH83" s="2">
        <v>14</v>
      </c>
      <c r="BI83" s="2">
        <f t="shared" si="5"/>
        <v>27</v>
      </c>
    </row>
    <row r="84" spans="1:61" x14ac:dyDescent="0.25">
      <c r="A84" s="3">
        <v>22</v>
      </c>
      <c r="B84" s="7" t="s">
        <v>693</v>
      </c>
      <c r="C84" s="5">
        <v>1897</v>
      </c>
      <c r="AM84" s="2">
        <v>0.28000000000000003</v>
      </c>
      <c r="AS84" s="6">
        <v>0.04</v>
      </c>
      <c r="AU84" s="2">
        <v>0.6</v>
      </c>
      <c r="AW84" s="6">
        <v>0.05</v>
      </c>
      <c r="AY84" s="2">
        <v>8</v>
      </c>
      <c r="AZ84" s="6">
        <v>4.0999999999999996</v>
      </c>
      <c r="BA84" s="2">
        <v>3.5</v>
      </c>
      <c r="BB84" s="2">
        <v>3.25</v>
      </c>
      <c r="BC84" s="2">
        <f t="shared" si="4"/>
        <v>3.375</v>
      </c>
      <c r="BG84" s="2">
        <v>40</v>
      </c>
      <c r="BH84" s="2">
        <v>14</v>
      </c>
      <c r="BI84" s="2">
        <f t="shared" si="5"/>
        <v>27</v>
      </c>
    </row>
    <row r="85" spans="1:61" x14ac:dyDescent="0.25">
      <c r="A85" s="3">
        <v>23</v>
      </c>
      <c r="B85" s="7" t="s">
        <v>693</v>
      </c>
      <c r="C85" s="5">
        <v>1897</v>
      </c>
      <c r="AK85" s="6">
        <v>2.5000000000000001E-2</v>
      </c>
      <c r="AL85" s="6" t="s">
        <v>625</v>
      </c>
      <c r="AM85" s="2">
        <v>0.28000000000000003</v>
      </c>
      <c r="AS85" s="6">
        <v>0.04</v>
      </c>
      <c r="AU85" s="2">
        <v>0.6</v>
      </c>
      <c r="AW85" s="6">
        <v>0.05</v>
      </c>
      <c r="AY85" s="2">
        <v>8</v>
      </c>
      <c r="AZ85" s="6">
        <v>4.0999999999999996</v>
      </c>
      <c r="BA85" s="2">
        <v>3.5</v>
      </c>
      <c r="BB85" s="2">
        <v>3.25</v>
      </c>
      <c r="BC85" s="2">
        <f t="shared" si="4"/>
        <v>3.375</v>
      </c>
      <c r="BG85" s="2">
        <v>40</v>
      </c>
      <c r="BH85" s="2">
        <v>14</v>
      </c>
      <c r="BI85" s="2">
        <f t="shared" si="5"/>
        <v>27</v>
      </c>
    </row>
    <row r="86" spans="1:61" x14ac:dyDescent="0.25">
      <c r="A86" s="3">
        <v>24</v>
      </c>
      <c r="B86" s="7" t="s">
        <v>693</v>
      </c>
      <c r="C86" s="5">
        <v>1897</v>
      </c>
      <c r="AM86" s="2">
        <v>0.28000000000000003</v>
      </c>
      <c r="AS86" s="6">
        <v>0.04</v>
      </c>
      <c r="AU86" s="2">
        <v>0.6</v>
      </c>
      <c r="AW86" s="6">
        <v>0.05</v>
      </c>
      <c r="AY86" s="2">
        <v>8</v>
      </c>
      <c r="AZ86" s="6">
        <v>4.0999999999999996</v>
      </c>
      <c r="BA86" s="2">
        <v>3.5</v>
      </c>
      <c r="BB86" s="2">
        <v>3.25</v>
      </c>
      <c r="BC86" s="2">
        <f t="shared" si="4"/>
        <v>3.375</v>
      </c>
      <c r="BG86" s="2">
        <v>40</v>
      </c>
      <c r="BH86" s="2">
        <v>14</v>
      </c>
      <c r="BI86" s="2">
        <f t="shared" si="5"/>
        <v>27</v>
      </c>
    </row>
    <row r="87" spans="1:61" x14ac:dyDescent="0.25">
      <c r="A87" s="3">
        <v>25</v>
      </c>
      <c r="B87" s="7" t="s">
        <v>693</v>
      </c>
      <c r="C87" s="5">
        <v>1897</v>
      </c>
      <c r="AM87" s="2">
        <v>0.28000000000000003</v>
      </c>
      <c r="AS87" s="6">
        <v>0.04</v>
      </c>
      <c r="AU87" s="2">
        <v>0.6</v>
      </c>
      <c r="AW87" s="6">
        <v>0.05</v>
      </c>
      <c r="AY87" s="2">
        <v>8</v>
      </c>
      <c r="AZ87" s="6">
        <v>4.0999999999999996</v>
      </c>
      <c r="BA87" s="2">
        <v>3.5</v>
      </c>
      <c r="BB87" s="2">
        <v>3.25</v>
      </c>
      <c r="BC87" s="2">
        <f t="shared" si="4"/>
        <v>3.375</v>
      </c>
      <c r="BG87" s="2">
        <v>40</v>
      </c>
      <c r="BH87" s="2">
        <v>14</v>
      </c>
      <c r="BI87" s="2">
        <f t="shared" si="5"/>
        <v>27</v>
      </c>
    </row>
    <row r="88" spans="1:61" x14ac:dyDescent="0.25">
      <c r="A88" s="3">
        <v>26</v>
      </c>
      <c r="B88" s="7" t="s">
        <v>693</v>
      </c>
      <c r="C88" s="5">
        <v>1897</v>
      </c>
      <c r="AM88" s="2">
        <v>0.28000000000000003</v>
      </c>
      <c r="AS88" s="6">
        <v>0.04</v>
      </c>
      <c r="AU88" s="2">
        <v>0.6</v>
      </c>
      <c r="AW88" s="6">
        <v>0.05</v>
      </c>
      <c r="AY88" s="2">
        <v>8</v>
      </c>
      <c r="AZ88" s="6">
        <v>4.0999999999999996</v>
      </c>
      <c r="BA88" s="2">
        <v>3.5</v>
      </c>
      <c r="BB88" s="2">
        <v>3.25</v>
      </c>
      <c r="BC88" s="2">
        <f t="shared" si="4"/>
        <v>3.375</v>
      </c>
      <c r="BG88" s="2">
        <v>41</v>
      </c>
      <c r="BH88" s="2">
        <v>14</v>
      </c>
      <c r="BI88" s="2">
        <f>+(BG88+BH88)/2</f>
        <v>27.5</v>
      </c>
    </row>
    <row r="89" spans="1:61" x14ac:dyDescent="0.25">
      <c r="A89" s="3">
        <v>27</v>
      </c>
      <c r="B89" s="7" t="s">
        <v>693</v>
      </c>
      <c r="C89" s="5">
        <v>1897</v>
      </c>
      <c r="AF89" s="2">
        <v>1</v>
      </c>
      <c r="AG89" s="2">
        <v>0.16</v>
      </c>
      <c r="AH89" s="2" t="s">
        <v>627</v>
      </c>
      <c r="AM89" s="2">
        <v>0.32</v>
      </c>
      <c r="AN89" s="2" t="s">
        <v>644</v>
      </c>
      <c r="AS89" s="6">
        <v>0.04</v>
      </c>
      <c r="AU89" s="2">
        <v>0.6</v>
      </c>
      <c r="AW89" s="6">
        <v>0.05</v>
      </c>
      <c r="AY89" s="2">
        <v>8</v>
      </c>
      <c r="AZ89" s="6">
        <v>4.0999999999999996</v>
      </c>
      <c r="BA89" s="2">
        <v>3.25</v>
      </c>
      <c r="BB89" s="2">
        <v>3</v>
      </c>
      <c r="BC89" s="2">
        <f t="shared" si="4"/>
        <v>3.125</v>
      </c>
      <c r="BD89" s="6">
        <v>1</v>
      </c>
      <c r="BE89" s="6">
        <v>0.9</v>
      </c>
      <c r="BF89" s="6">
        <f>AVERAGE(BD89,BE89)</f>
        <v>0.95</v>
      </c>
      <c r="BI89" s="2">
        <f>+(BG89+BH89)/2</f>
        <v>0</v>
      </c>
    </row>
    <row r="90" spans="1:61" x14ac:dyDescent="0.25">
      <c r="A90" s="3">
        <v>28</v>
      </c>
      <c r="B90" s="7" t="s">
        <v>693</v>
      </c>
      <c r="C90" s="5">
        <v>1897</v>
      </c>
      <c r="AM90" s="2">
        <v>0.32</v>
      </c>
      <c r="AS90" s="6">
        <v>0.04</v>
      </c>
      <c r="AU90" s="2">
        <v>0.6</v>
      </c>
      <c r="AW90" s="6">
        <v>0.05</v>
      </c>
      <c r="AY90" s="2">
        <v>8</v>
      </c>
      <c r="AZ90" s="6">
        <v>4.0999999999999996</v>
      </c>
      <c r="BA90" s="2">
        <v>3.25</v>
      </c>
      <c r="BB90" s="2">
        <v>3</v>
      </c>
      <c r="BC90" s="2">
        <f t="shared" si="4"/>
        <v>3.125</v>
      </c>
      <c r="BI90" s="2">
        <f t="shared" si="5"/>
        <v>0</v>
      </c>
    </row>
    <row r="91" spans="1:61" x14ac:dyDescent="0.25">
      <c r="A91" s="3">
        <v>29</v>
      </c>
      <c r="B91" s="7" t="s">
        <v>693</v>
      </c>
      <c r="C91" s="5">
        <v>1897</v>
      </c>
      <c r="AM91" s="2">
        <v>0.32</v>
      </c>
      <c r="AS91" s="6">
        <v>0.04</v>
      </c>
      <c r="AU91" s="2">
        <v>0.6</v>
      </c>
      <c r="AW91" s="6">
        <v>0.05</v>
      </c>
      <c r="AY91" s="2">
        <v>8</v>
      </c>
      <c r="AZ91" s="6">
        <v>4.0999999999999996</v>
      </c>
      <c r="BA91" s="2">
        <v>3.25</v>
      </c>
      <c r="BB91" s="2">
        <v>3</v>
      </c>
      <c r="BC91" s="2">
        <f t="shared" si="4"/>
        <v>3.125</v>
      </c>
      <c r="BI91" s="2">
        <f t="shared" si="5"/>
        <v>0</v>
      </c>
    </row>
    <row r="92" spans="1:61" x14ac:dyDescent="0.25">
      <c r="A92" s="3">
        <v>30</v>
      </c>
      <c r="B92" s="7" t="s">
        <v>693</v>
      </c>
      <c r="C92" s="5">
        <v>1897</v>
      </c>
      <c r="AM92" s="2">
        <v>0.32</v>
      </c>
      <c r="AS92" s="6">
        <v>0.04</v>
      </c>
      <c r="AU92" s="2">
        <v>0.6</v>
      </c>
      <c r="AW92" s="6">
        <v>0.05</v>
      </c>
      <c r="AY92" s="2">
        <v>8</v>
      </c>
      <c r="AZ92" s="6">
        <v>4.0999999999999996</v>
      </c>
      <c r="BA92" s="2">
        <v>3.25</v>
      </c>
      <c r="BB92" s="2">
        <v>3</v>
      </c>
      <c r="BC92" s="2">
        <f t="shared" si="4"/>
        <v>3.125</v>
      </c>
      <c r="BI92" s="2">
        <f t="shared" si="5"/>
        <v>0</v>
      </c>
    </row>
    <row r="93" spans="1:61" x14ac:dyDescent="0.25">
      <c r="A93" s="3">
        <v>31</v>
      </c>
      <c r="B93" s="7" t="s">
        <v>693</v>
      </c>
      <c r="C93" s="5">
        <v>1897</v>
      </c>
      <c r="AM93" s="2">
        <v>0.32</v>
      </c>
      <c r="AS93" s="6">
        <v>0.04</v>
      </c>
      <c r="AU93" s="2">
        <v>0.6</v>
      </c>
      <c r="AW93" s="6">
        <v>0.05</v>
      </c>
      <c r="AY93" s="2">
        <v>8</v>
      </c>
      <c r="AZ93" s="6">
        <v>4.0999999999999996</v>
      </c>
      <c r="BA93" s="2">
        <v>3.25</v>
      </c>
      <c r="BB93" s="2">
        <v>3</v>
      </c>
      <c r="BC93" s="2">
        <f t="shared" si="4"/>
        <v>3.125</v>
      </c>
      <c r="BI93" s="2">
        <f t="shared" si="5"/>
        <v>0</v>
      </c>
    </row>
    <row r="94" spans="1:61" x14ac:dyDescent="0.25">
      <c r="A94" s="3">
        <v>1</v>
      </c>
      <c r="B94" s="7" t="s">
        <v>694</v>
      </c>
      <c r="C94" s="5">
        <v>1897</v>
      </c>
      <c r="AM94" s="2">
        <v>0.32</v>
      </c>
      <c r="AS94" s="6">
        <v>0.04</v>
      </c>
      <c r="AU94" s="2">
        <v>0.6</v>
      </c>
      <c r="AW94" s="6">
        <v>0.05</v>
      </c>
      <c r="AY94" s="2">
        <v>7.9</v>
      </c>
      <c r="AZ94" s="6">
        <v>4.0999999999999996</v>
      </c>
      <c r="BA94" s="2">
        <v>3.25</v>
      </c>
      <c r="BB94" s="2">
        <v>3</v>
      </c>
      <c r="BC94" s="2">
        <f t="shared" si="4"/>
        <v>3.125</v>
      </c>
      <c r="BI94" s="2">
        <f t="shared" si="5"/>
        <v>0</v>
      </c>
    </row>
    <row r="95" spans="1:61" x14ac:dyDescent="0.25">
      <c r="A95" s="3">
        <v>2</v>
      </c>
      <c r="B95" s="7" t="s">
        <v>694</v>
      </c>
      <c r="C95" s="5">
        <v>1897</v>
      </c>
      <c r="D95" s="6" t="s">
        <v>624</v>
      </c>
      <c r="F95" s="6">
        <v>1.3</v>
      </c>
      <c r="G95" s="6" t="s">
        <v>634</v>
      </c>
      <c r="AI95" s="6">
        <v>1</v>
      </c>
      <c r="AK95" s="6">
        <v>2.5000000000000001E-2</v>
      </c>
      <c r="AL95" s="6" t="s">
        <v>625</v>
      </c>
      <c r="AM95" s="2">
        <v>0.26</v>
      </c>
      <c r="AN95" s="2" t="s">
        <v>650</v>
      </c>
      <c r="AQ95" s="2">
        <v>0.06</v>
      </c>
      <c r="AR95" s="2" t="s">
        <v>651</v>
      </c>
      <c r="AS95" s="6">
        <v>0.04</v>
      </c>
      <c r="AU95" s="2">
        <v>0.6</v>
      </c>
      <c r="AW95" s="6">
        <v>0.05</v>
      </c>
      <c r="AY95" s="2">
        <v>7.9</v>
      </c>
      <c r="AZ95" s="6">
        <v>4.0999999999999996</v>
      </c>
      <c r="BA95" s="2">
        <v>3.25</v>
      </c>
      <c r="BB95" s="2">
        <v>3</v>
      </c>
      <c r="BC95" s="2">
        <f t="shared" si="4"/>
        <v>3.125</v>
      </c>
      <c r="BI95" s="2">
        <f t="shared" si="5"/>
        <v>0</v>
      </c>
    </row>
    <row r="96" spans="1:61" x14ac:dyDescent="0.25">
      <c r="A96" s="3">
        <v>3</v>
      </c>
      <c r="B96" s="7" t="s">
        <v>694</v>
      </c>
      <c r="C96" s="5">
        <v>1897</v>
      </c>
      <c r="AS96" s="6">
        <v>0.04</v>
      </c>
      <c r="AU96" s="2">
        <v>0.6</v>
      </c>
      <c r="AW96" s="6">
        <v>0.05</v>
      </c>
      <c r="AY96" s="2">
        <v>7.9</v>
      </c>
      <c r="AZ96" s="6">
        <v>4.0999999999999996</v>
      </c>
      <c r="BA96" s="2">
        <v>3.25</v>
      </c>
      <c r="BB96" s="2">
        <v>3</v>
      </c>
      <c r="BC96" s="2">
        <f t="shared" si="4"/>
        <v>3.125</v>
      </c>
      <c r="BI96" s="2">
        <f t="shared" si="5"/>
        <v>0</v>
      </c>
    </row>
    <row r="97" spans="1:61" x14ac:dyDescent="0.25">
      <c r="A97" s="3">
        <v>4</v>
      </c>
      <c r="B97" s="7" t="s">
        <v>694</v>
      </c>
      <c r="C97" s="5">
        <v>1897</v>
      </c>
      <c r="AS97" s="6">
        <v>0.04</v>
      </c>
      <c r="AU97" s="2">
        <v>0.6</v>
      </c>
      <c r="AW97" s="6">
        <v>0.05</v>
      </c>
      <c r="AY97" s="2">
        <v>7.9</v>
      </c>
      <c r="AZ97" s="6">
        <v>4.0999999999999996</v>
      </c>
      <c r="BA97" s="2">
        <v>3.25</v>
      </c>
      <c r="BB97" s="2">
        <v>3</v>
      </c>
      <c r="BC97" s="2">
        <f t="shared" si="4"/>
        <v>3.125</v>
      </c>
      <c r="BI97" s="2">
        <f t="shared" si="5"/>
        <v>0</v>
      </c>
    </row>
    <row r="98" spans="1:61" x14ac:dyDescent="0.25">
      <c r="A98" s="3">
        <v>5</v>
      </c>
      <c r="B98" s="7" t="s">
        <v>694</v>
      </c>
      <c r="C98" s="5">
        <v>1897</v>
      </c>
      <c r="AS98" s="6">
        <v>0.04</v>
      </c>
      <c r="AU98" s="2">
        <v>0.6</v>
      </c>
      <c r="AW98" s="6">
        <v>0.05</v>
      </c>
      <c r="AY98" s="2">
        <v>7.9</v>
      </c>
      <c r="AZ98" s="6">
        <v>4.0999999999999996</v>
      </c>
      <c r="BA98" s="2">
        <v>3.25</v>
      </c>
      <c r="BB98" s="2">
        <v>3</v>
      </c>
      <c r="BC98" s="2">
        <f t="shared" si="4"/>
        <v>3.125</v>
      </c>
      <c r="BI98" s="2">
        <f t="shared" si="5"/>
        <v>0</v>
      </c>
    </row>
    <row r="99" spans="1:61" x14ac:dyDescent="0.25">
      <c r="A99" s="3">
        <v>6</v>
      </c>
      <c r="B99" s="7" t="s">
        <v>694</v>
      </c>
      <c r="C99" s="5">
        <v>1897</v>
      </c>
      <c r="AS99" s="6">
        <v>0.04</v>
      </c>
      <c r="AU99" s="2">
        <v>0.6</v>
      </c>
      <c r="AW99" s="6">
        <v>0.05</v>
      </c>
      <c r="AY99" s="2">
        <v>7.9</v>
      </c>
      <c r="AZ99" s="6">
        <v>4.0999999999999996</v>
      </c>
      <c r="BA99" s="2">
        <v>3.25</v>
      </c>
      <c r="BB99" s="2">
        <v>3</v>
      </c>
      <c r="BC99" s="2">
        <f t="shared" si="4"/>
        <v>3.125</v>
      </c>
      <c r="BI99" s="2">
        <f t="shared" si="5"/>
        <v>0</v>
      </c>
    </row>
    <row r="100" spans="1:61" x14ac:dyDescent="0.25">
      <c r="A100" s="3">
        <v>7</v>
      </c>
      <c r="B100" s="7" t="s">
        <v>694</v>
      </c>
      <c r="C100" s="5">
        <v>1897</v>
      </c>
      <c r="AI100" s="6">
        <v>1</v>
      </c>
      <c r="AK100" s="6">
        <v>0.03</v>
      </c>
      <c r="AL100" s="6" t="s">
        <v>625</v>
      </c>
      <c r="AS100" s="6">
        <v>0.04</v>
      </c>
      <c r="AU100" s="2">
        <v>0.6</v>
      </c>
      <c r="AW100" s="6">
        <v>0.05</v>
      </c>
      <c r="AY100" s="2">
        <v>7.9</v>
      </c>
      <c r="AZ100" s="6">
        <v>4.0999999999999996</v>
      </c>
      <c r="BA100" s="2">
        <v>3.25</v>
      </c>
      <c r="BB100" s="2">
        <v>3</v>
      </c>
      <c r="BC100" s="2">
        <f t="shared" si="4"/>
        <v>3.125</v>
      </c>
      <c r="BI100" s="2">
        <f t="shared" si="5"/>
        <v>0</v>
      </c>
    </row>
    <row r="101" spans="1:61" x14ac:dyDescent="0.25">
      <c r="A101" s="3">
        <v>8</v>
      </c>
      <c r="B101" s="7" t="s">
        <v>694</v>
      </c>
      <c r="C101" s="5">
        <v>1897</v>
      </c>
      <c r="H101" s="2" t="s">
        <v>628</v>
      </c>
      <c r="I101" s="2" t="s">
        <v>652</v>
      </c>
      <c r="J101" s="2">
        <v>1.5</v>
      </c>
      <c r="K101" s="2" t="s">
        <v>629</v>
      </c>
      <c r="AS101" s="6">
        <v>0.04</v>
      </c>
      <c r="AU101" s="2">
        <v>0.6</v>
      </c>
      <c r="AW101" s="6">
        <v>0.05</v>
      </c>
      <c r="AY101" s="2">
        <v>7.9</v>
      </c>
      <c r="AZ101" s="6">
        <v>4.0999999999999996</v>
      </c>
      <c r="BA101" s="2">
        <v>3.25</v>
      </c>
      <c r="BB101" s="2">
        <v>3</v>
      </c>
      <c r="BC101" s="2">
        <f t="shared" si="4"/>
        <v>3.125</v>
      </c>
      <c r="BI101" s="2">
        <f t="shared" si="5"/>
        <v>0</v>
      </c>
    </row>
    <row r="102" spans="1:61" x14ac:dyDescent="0.25">
      <c r="A102" s="3">
        <v>9</v>
      </c>
      <c r="B102" s="7" t="s">
        <v>694</v>
      </c>
      <c r="C102" s="5">
        <v>1897</v>
      </c>
      <c r="H102" s="2" t="s">
        <v>628</v>
      </c>
      <c r="I102" s="2" t="s">
        <v>653</v>
      </c>
      <c r="J102" s="2">
        <v>1.5</v>
      </c>
      <c r="K102" s="2" t="s">
        <v>629</v>
      </c>
      <c r="L102" s="6" t="s">
        <v>654</v>
      </c>
      <c r="M102" s="6">
        <v>0.16</v>
      </c>
      <c r="N102" s="6">
        <v>0.16</v>
      </c>
      <c r="O102" s="6" t="s">
        <v>655</v>
      </c>
      <c r="AS102" s="6">
        <v>0.04</v>
      </c>
      <c r="AU102" s="2">
        <v>0.6</v>
      </c>
      <c r="AW102" s="6">
        <v>0.05</v>
      </c>
      <c r="AY102" s="2">
        <v>7.9</v>
      </c>
      <c r="AZ102" s="6">
        <v>4.0999999999999996</v>
      </c>
      <c r="BA102" s="2">
        <v>3.25</v>
      </c>
      <c r="BB102" s="2">
        <v>3</v>
      </c>
      <c r="BC102" s="2">
        <f t="shared" si="4"/>
        <v>3.125</v>
      </c>
      <c r="BI102" s="2">
        <f t="shared" si="5"/>
        <v>0</v>
      </c>
    </row>
    <row r="103" spans="1:61" x14ac:dyDescent="0.25">
      <c r="A103" s="3">
        <v>10</v>
      </c>
      <c r="B103" s="7" t="s">
        <v>694</v>
      </c>
      <c r="C103" s="5">
        <v>1897</v>
      </c>
      <c r="D103" s="6" t="s">
        <v>656</v>
      </c>
      <c r="F103" s="6">
        <v>1.2</v>
      </c>
      <c r="G103" s="6" t="s">
        <v>625</v>
      </c>
      <c r="AK103" s="6">
        <v>0.03</v>
      </c>
      <c r="AL103" s="6" t="s">
        <v>657</v>
      </c>
      <c r="AS103" s="6">
        <v>0.04</v>
      </c>
      <c r="AU103" s="2">
        <v>0.6</v>
      </c>
      <c r="AW103" s="6">
        <v>0.05</v>
      </c>
      <c r="AY103" s="2">
        <v>7.9</v>
      </c>
      <c r="AZ103" s="6">
        <v>4.0999999999999996</v>
      </c>
      <c r="BA103" s="2">
        <v>3.25</v>
      </c>
      <c r="BB103" s="2">
        <v>3</v>
      </c>
      <c r="BC103" s="2">
        <f t="shared" si="4"/>
        <v>3.125</v>
      </c>
      <c r="BI103" s="2">
        <f t="shared" si="5"/>
        <v>0</v>
      </c>
    </row>
    <row r="104" spans="1:61" x14ac:dyDescent="0.25">
      <c r="A104" s="3">
        <v>11</v>
      </c>
      <c r="B104" s="7" t="s">
        <v>694</v>
      </c>
      <c r="C104" s="5">
        <v>1897</v>
      </c>
      <c r="AS104" s="6">
        <v>0.04</v>
      </c>
      <c r="AU104" s="2">
        <v>0.6</v>
      </c>
      <c r="AW104" s="6">
        <v>0.05</v>
      </c>
      <c r="AY104" s="2">
        <v>7.9</v>
      </c>
      <c r="AZ104" s="6">
        <v>4.0999999999999996</v>
      </c>
      <c r="BA104" s="2">
        <v>3.25</v>
      </c>
      <c r="BB104" s="2">
        <v>3</v>
      </c>
      <c r="BC104" s="2">
        <f t="shared" si="4"/>
        <v>3.125</v>
      </c>
      <c r="BI104" s="2">
        <f t="shared" si="5"/>
        <v>0</v>
      </c>
    </row>
    <row r="105" spans="1:61" x14ac:dyDescent="0.25">
      <c r="A105" s="3">
        <v>12</v>
      </c>
      <c r="B105" s="7" t="s">
        <v>694</v>
      </c>
      <c r="C105" s="5">
        <v>1897</v>
      </c>
      <c r="AS105" s="6">
        <v>0.04</v>
      </c>
      <c r="AU105" s="2">
        <v>0.6</v>
      </c>
      <c r="AW105" s="6">
        <v>0.05</v>
      </c>
      <c r="AY105" s="2">
        <v>7.9</v>
      </c>
      <c r="AZ105" s="6">
        <v>4.0999999999999996</v>
      </c>
      <c r="BA105" s="2">
        <v>3.25</v>
      </c>
      <c r="BB105" s="2">
        <v>3</v>
      </c>
      <c r="BC105" s="2">
        <f t="shared" si="4"/>
        <v>3.125</v>
      </c>
      <c r="BI105" s="2">
        <f t="shared" si="5"/>
        <v>0</v>
      </c>
    </row>
    <row r="106" spans="1:61" x14ac:dyDescent="0.25">
      <c r="A106" s="3">
        <v>13</v>
      </c>
      <c r="B106" s="7" t="s">
        <v>694</v>
      </c>
      <c r="C106" s="5">
        <v>1897</v>
      </c>
      <c r="AS106" s="6">
        <v>0.04</v>
      </c>
      <c r="AU106" s="2">
        <v>0.6</v>
      </c>
      <c r="AW106" s="6">
        <v>0.05</v>
      </c>
      <c r="AY106" s="2">
        <v>7.9</v>
      </c>
      <c r="AZ106" s="6">
        <v>4.0999999999999996</v>
      </c>
      <c r="BA106" s="2">
        <v>3.25</v>
      </c>
      <c r="BB106" s="2">
        <v>3</v>
      </c>
      <c r="BC106" s="2">
        <f t="shared" si="4"/>
        <v>3.125</v>
      </c>
      <c r="BI106" s="2">
        <f t="shared" si="5"/>
        <v>0</v>
      </c>
    </row>
    <row r="107" spans="1:61" x14ac:dyDescent="0.25">
      <c r="A107" s="3">
        <v>14</v>
      </c>
      <c r="B107" s="7" t="s">
        <v>694</v>
      </c>
      <c r="C107" s="5">
        <v>1897</v>
      </c>
      <c r="AS107" s="6">
        <v>0.04</v>
      </c>
      <c r="AU107" s="2">
        <v>0.6</v>
      </c>
      <c r="AW107" s="6">
        <v>0.05</v>
      </c>
      <c r="AY107" s="2">
        <v>7.9</v>
      </c>
      <c r="AZ107" s="6">
        <v>4.0999999999999996</v>
      </c>
      <c r="BA107" s="2">
        <v>3.25</v>
      </c>
      <c r="BB107" s="2">
        <v>3</v>
      </c>
      <c r="BC107" s="2">
        <f t="shared" si="4"/>
        <v>3.125</v>
      </c>
      <c r="BI107" s="2">
        <f t="shared" si="5"/>
        <v>0</v>
      </c>
    </row>
    <row r="108" spans="1:61" x14ac:dyDescent="0.25">
      <c r="A108" s="3">
        <v>15</v>
      </c>
      <c r="B108" s="7" t="s">
        <v>694</v>
      </c>
      <c r="C108" s="5">
        <v>1897</v>
      </c>
      <c r="AS108" s="6">
        <v>0.04</v>
      </c>
      <c r="AU108" s="2">
        <v>0.6</v>
      </c>
      <c r="AW108" s="6">
        <v>0.05</v>
      </c>
      <c r="AY108" s="2">
        <v>7.9</v>
      </c>
      <c r="AZ108" s="6">
        <v>4.0999999999999996</v>
      </c>
      <c r="BA108" s="2">
        <v>3.25</v>
      </c>
      <c r="BB108" s="2">
        <v>3</v>
      </c>
      <c r="BC108" s="2">
        <f t="shared" si="4"/>
        <v>3.125</v>
      </c>
      <c r="BI108" s="2">
        <f t="shared" si="5"/>
        <v>0</v>
      </c>
    </row>
    <row r="109" spans="1:61" x14ac:dyDescent="0.25">
      <c r="A109" s="3">
        <v>16</v>
      </c>
      <c r="B109" s="7" t="s">
        <v>694</v>
      </c>
      <c r="C109" s="5">
        <v>1897</v>
      </c>
      <c r="AS109" s="6">
        <v>0.04</v>
      </c>
      <c r="AU109" s="2">
        <v>0.6</v>
      </c>
      <c r="AW109" s="6">
        <v>0.05</v>
      </c>
      <c r="AY109" s="2">
        <v>7.9</v>
      </c>
      <c r="AZ109" s="6">
        <v>4.0999999999999996</v>
      </c>
      <c r="BA109" s="2">
        <v>3.25</v>
      </c>
      <c r="BB109" s="2">
        <v>3</v>
      </c>
      <c r="BC109" s="2">
        <f t="shared" si="4"/>
        <v>3.125</v>
      </c>
      <c r="BI109" s="2">
        <f t="shared" si="5"/>
        <v>0</v>
      </c>
    </row>
    <row r="110" spans="1:61" x14ac:dyDescent="0.25">
      <c r="A110" s="3">
        <v>17</v>
      </c>
      <c r="B110" s="7" t="s">
        <v>694</v>
      </c>
      <c r="C110" s="5">
        <v>1897</v>
      </c>
      <c r="D110" s="6" t="s">
        <v>656</v>
      </c>
      <c r="F110" s="6">
        <v>1.2</v>
      </c>
      <c r="G110" s="6" t="s">
        <v>625</v>
      </c>
      <c r="L110" s="6" t="s">
        <v>658</v>
      </c>
      <c r="M110" s="6">
        <v>0.14000000000000001</v>
      </c>
      <c r="N110" s="6">
        <v>0.14000000000000001</v>
      </c>
      <c r="O110" s="6" t="s">
        <v>646</v>
      </c>
      <c r="AS110" s="6">
        <v>0.04</v>
      </c>
      <c r="AU110" s="2">
        <v>0.6</v>
      </c>
      <c r="AW110" s="6">
        <v>0.05</v>
      </c>
      <c r="AY110" s="2">
        <v>7.9</v>
      </c>
      <c r="AZ110" s="6">
        <v>4.0999999999999996</v>
      </c>
      <c r="BA110" s="2">
        <v>3.25</v>
      </c>
      <c r="BB110" s="2">
        <v>3</v>
      </c>
      <c r="BC110" s="2">
        <f t="shared" si="4"/>
        <v>3.125</v>
      </c>
      <c r="BI110" s="2">
        <f t="shared" si="5"/>
        <v>0</v>
      </c>
    </row>
    <row r="111" spans="1:61" x14ac:dyDescent="0.25">
      <c r="A111" s="3">
        <v>18</v>
      </c>
      <c r="B111" s="7" t="s">
        <v>694</v>
      </c>
      <c r="C111" s="5">
        <v>1897</v>
      </c>
      <c r="AS111" s="6">
        <v>0.04</v>
      </c>
      <c r="AU111" s="2">
        <v>0.6</v>
      </c>
      <c r="AW111" s="6">
        <v>0.05</v>
      </c>
      <c r="AY111" s="2">
        <v>7.9</v>
      </c>
      <c r="AZ111" s="6">
        <v>4.0999999999999996</v>
      </c>
      <c r="BA111" s="2">
        <v>3.25</v>
      </c>
      <c r="BB111" s="2">
        <v>3</v>
      </c>
      <c r="BC111" s="2">
        <f t="shared" si="4"/>
        <v>3.125</v>
      </c>
      <c r="BI111" s="2">
        <f t="shared" si="5"/>
        <v>0</v>
      </c>
    </row>
    <row r="112" spans="1:61" x14ac:dyDescent="0.25">
      <c r="A112" s="3">
        <v>19</v>
      </c>
      <c r="B112" s="7" t="s">
        <v>694</v>
      </c>
      <c r="C112" s="5">
        <v>1897</v>
      </c>
      <c r="R112" s="2">
        <v>0.7</v>
      </c>
      <c r="S112" s="2" t="s">
        <v>659</v>
      </c>
      <c r="AS112" s="6">
        <v>0.04</v>
      </c>
      <c r="AU112" s="2">
        <v>0.6</v>
      </c>
      <c r="AW112" s="6">
        <v>0.05</v>
      </c>
      <c r="AY112" s="2">
        <v>7.9</v>
      </c>
      <c r="AZ112" s="6">
        <v>4.0999999999999996</v>
      </c>
      <c r="BA112" s="2">
        <v>3.25</v>
      </c>
      <c r="BB112" s="2">
        <v>3</v>
      </c>
      <c r="BC112" s="2">
        <f t="shared" si="4"/>
        <v>3.125</v>
      </c>
      <c r="BI112" s="2">
        <f t="shared" si="5"/>
        <v>0</v>
      </c>
    </row>
    <row r="113" spans="1:61" x14ac:dyDescent="0.25">
      <c r="A113" s="3">
        <v>20</v>
      </c>
      <c r="B113" s="7" t="s">
        <v>694</v>
      </c>
      <c r="C113" s="5">
        <v>1897</v>
      </c>
      <c r="AS113" s="6">
        <v>0.04</v>
      </c>
      <c r="AU113" s="2">
        <v>0.6</v>
      </c>
      <c r="AW113" s="6">
        <v>0.05</v>
      </c>
      <c r="AY113" s="2">
        <v>7.9</v>
      </c>
      <c r="AZ113" s="6">
        <v>4.0999999999999996</v>
      </c>
      <c r="BA113" s="2">
        <v>3</v>
      </c>
      <c r="BB113" s="2">
        <v>2.75</v>
      </c>
      <c r="BC113" s="2">
        <f t="shared" si="4"/>
        <v>2.875</v>
      </c>
      <c r="BD113" s="6">
        <v>1</v>
      </c>
      <c r="BE113" s="6">
        <v>0.9</v>
      </c>
      <c r="BF113" s="6">
        <f>AVERAGE(BD113,BE113)</f>
        <v>0.95</v>
      </c>
      <c r="BI113" s="2">
        <f t="shared" si="5"/>
        <v>0</v>
      </c>
    </row>
    <row r="114" spans="1:61" x14ac:dyDescent="0.25">
      <c r="A114" s="3">
        <v>21</v>
      </c>
      <c r="B114" s="7" t="s">
        <v>694</v>
      </c>
      <c r="C114" s="5">
        <v>1897</v>
      </c>
      <c r="AS114" s="6">
        <v>0.04</v>
      </c>
      <c r="AU114" s="2">
        <v>0.6</v>
      </c>
      <c r="AW114" s="6">
        <v>0.05</v>
      </c>
      <c r="AY114" s="2">
        <v>7.9</v>
      </c>
      <c r="AZ114" s="6">
        <v>4.0999999999999996</v>
      </c>
      <c r="BA114" s="2">
        <v>3</v>
      </c>
      <c r="BB114" s="2">
        <v>2.75</v>
      </c>
      <c r="BC114" s="2">
        <f t="shared" si="4"/>
        <v>2.875</v>
      </c>
      <c r="BI114" s="2">
        <f t="shared" si="5"/>
        <v>0</v>
      </c>
    </row>
    <row r="115" spans="1:61" x14ac:dyDescent="0.25">
      <c r="A115" s="3">
        <v>22</v>
      </c>
      <c r="B115" s="7" t="s">
        <v>694</v>
      </c>
      <c r="C115" s="5">
        <v>1897</v>
      </c>
      <c r="L115" s="6" t="s">
        <v>658</v>
      </c>
      <c r="M115" s="6">
        <v>0.12</v>
      </c>
      <c r="N115" s="6">
        <v>0.12</v>
      </c>
      <c r="O115" s="6" t="s">
        <v>646</v>
      </c>
      <c r="AS115" s="6">
        <v>0.04</v>
      </c>
      <c r="AU115" s="2">
        <v>0.6</v>
      </c>
      <c r="AW115" s="6">
        <v>0.05</v>
      </c>
      <c r="AY115" s="2">
        <v>7.9</v>
      </c>
      <c r="AZ115" s="6">
        <v>4.0999999999999996</v>
      </c>
      <c r="BA115" s="2">
        <v>3</v>
      </c>
      <c r="BB115" s="2">
        <v>2.75</v>
      </c>
      <c r="BC115" s="2">
        <f t="shared" si="4"/>
        <v>2.875</v>
      </c>
      <c r="BI115" s="2">
        <f t="shared" si="5"/>
        <v>0</v>
      </c>
    </row>
    <row r="116" spans="1:61" x14ac:dyDescent="0.25">
      <c r="A116" s="3">
        <v>23</v>
      </c>
      <c r="B116" s="7" t="s">
        <v>694</v>
      </c>
      <c r="C116" s="5">
        <v>1897</v>
      </c>
      <c r="AS116" s="6">
        <v>0.04</v>
      </c>
      <c r="AU116" s="2">
        <v>0.6</v>
      </c>
      <c r="AW116" s="6">
        <v>0.05</v>
      </c>
      <c r="AY116" s="2">
        <v>7.9</v>
      </c>
      <c r="AZ116" s="6">
        <v>4.0999999999999996</v>
      </c>
      <c r="BA116" s="2">
        <v>3</v>
      </c>
      <c r="BB116" s="2">
        <v>2.75</v>
      </c>
      <c r="BC116" s="2">
        <f t="shared" si="4"/>
        <v>2.875</v>
      </c>
      <c r="BI116" s="2">
        <f t="shared" si="5"/>
        <v>0</v>
      </c>
    </row>
    <row r="117" spans="1:61" x14ac:dyDescent="0.25">
      <c r="A117" s="3">
        <v>24</v>
      </c>
      <c r="B117" s="7" t="s">
        <v>694</v>
      </c>
      <c r="C117" s="5">
        <v>1897</v>
      </c>
      <c r="D117" s="6" t="s">
        <v>656</v>
      </c>
      <c r="F117" s="6">
        <v>1.2</v>
      </c>
      <c r="G117" s="6" t="s">
        <v>625</v>
      </c>
      <c r="L117" s="6" t="s">
        <v>658</v>
      </c>
      <c r="M117" s="6">
        <v>0.14000000000000001</v>
      </c>
      <c r="N117" s="6">
        <v>0.14000000000000001</v>
      </c>
      <c r="O117" s="6" t="s">
        <v>646</v>
      </c>
      <c r="AS117" s="6">
        <v>0.04</v>
      </c>
      <c r="AU117" s="2">
        <v>0.6</v>
      </c>
      <c r="AW117" s="6">
        <v>0.05</v>
      </c>
      <c r="AY117" s="2">
        <v>7.9</v>
      </c>
      <c r="AZ117" s="6">
        <v>4.0999999999999996</v>
      </c>
      <c r="BA117" s="2">
        <v>3</v>
      </c>
      <c r="BB117" s="2">
        <v>2.75</v>
      </c>
      <c r="BC117" s="2">
        <f t="shared" si="4"/>
        <v>2.875</v>
      </c>
      <c r="BI117" s="2">
        <f t="shared" si="5"/>
        <v>0</v>
      </c>
    </row>
    <row r="118" spans="1:61" x14ac:dyDescent="0.25">
      <c r="A118" s="3">
        <v>25</v>
      </c>
      <c r="B118" s="7" t="s">
        <v>694</v>
      </c>
      <c r="C118" s="5">
        <v>1897</v>
      </c>
      <c r="AS118" s="6">
        <v>0.04</v>
      </c>
      <c r="AU118" s="2">
        <v>0.6</v>
      </c>
      <c r="AW118" s="6">
        <v>0.05</v>
      </c>
      <c r="AY118" s="2">
        <v>7.9</v>
      </c>
      <c r="AZ118" s="6">
        <v>4.0999999999999996</v>
      </c>
      <c r="BA118" s="2">
        <v>3</v>
      </c>
      <c r="BB118" s="2">
        <v>2.75</v>
      </c>
      <c r="BC118" s="2">
        <f t="shared" si="4"/>
        <v>2.875</v>
      </c>
      <c r="BI118" s="2">
        <f t="shared" si="5"/>
        <v>0</v>
      </c>
    </row>
    <row r="119" spans="1:61" x14ac:dyDescent="0.25">
      <c r="A119" s="3">
        <v>26</v>
      </c>
      <c r="B119" s="7" t="s">
        <v>694</v>
      </c>
      <c r="C119" s="5">
        <v>1897</v>
      </c>
      <c r="D119" s="6" t="s">
        <v>624</v>
      </c>
      <c r="F119" s="6">
        <v>1.3</v>
      </c>
      <c r="G119" s="6" t="s">
        <v>625</v>
      </c>
      <c r="R119" s="2">
        <v>0.6</v>
      </c>
      <c r="S119" s="2" t="s">
        <v>659</v>
      </c>
      <c r="AI119" s="6">
        <v>1</v>
      </c>
      <c r="AK119" s="6">
        <v>0.03</v>
      </c>
      <c r="AL119" s="6" t="s">
        <v>660</v>
      </c>
      <c r="AS119" s="6">
        <v>0.04</v>
      </c>
      <c r="AU119" s="2">
        <v>0.6</v>
      </c>
      <c r="AW119" s="6">
        <v>0.05</v>
      </c>
      <c r="AY119" s="2">
        <v>7.9</v>
      </c>
      <c r="AZ119" s="6">
        <v>4.0999999999999996</v>
      </c>
      <c r="BA119" s="2">
        <v>3</v>
      </c>
      <c r="BB119" s="2">
        <v>2.75</v>
      </c>
      <c r="BC119" s="2">
        <f t="shared" si="4"/>
        <v>2.875</v>
      </c>
      <c r="BI119" s="2">
        <f t="shared" si="5"/>
        <v>0</v>
      </c>
    </row>
    <row r="120" spans="1:61" x14ac:dyDescent="0.25">
      <c r="A120" s="3">
        <v>27</v>
      </c>
      <c r="B120" s="7" t="s">
        <v>694</v>
      </c>
      <c r="C120" s="5">
        <v>1897</v>
      </c>
      <c r="AS120" s="6">
        <v>0.04</v>
      </c>
      <c r="AU120" s="2">
        <v>0.6</v>
      </c>
      <c r="AW120" s="6">
        <v>0.05</v>
      </c>
      <c r="AY120" s="2">
        <v>7.9</v>
      </c>
      <c r="AZ120" s="6">
        <v>4.0999999999999996</v>
      </c>
      <c r="BA120" s="2">
        <v>3</v>
      </c>
      <c r="BB120" s="2">
        <v>2.75</v>
      </c>
      <c r="BC120" s="2">
        <f t="shared" si="4"/>
        <v>2.875</v>
      </c>
      <c r="BI120" s="2">
        <f t="shared" si="5"/>
        <v>0</v>
      </c>
    </row>
    <row r="121" spans="1:61" x14ac:dyDescent="0.25">
      <c r="A121" s="3">
        <v>28</v>
      </c>
      <c r="B121" s="7" t="s">
        <v>694</v>
      </c>
      <c r="C121" s="5">
        <v>1897</v>
      </c>
      <c r="AK121" s="6">
        <v>0.03</v>
      </c>
      <c r="AL121" s="6" t="s">
        <v>625</v>
      </c>
      <c r="AS121" s="6">
        <v>0.04</v>
      </c>
      <c r="AU121" s="2">
        <v>0.6</v>
      </c>
      <c r="AW121" s="6">
        <v>0.05</v>
      </c>
      <c r="AY121" s="2">
        <v>7.9</v>
      </c>
      <c r="AZ121" s="6">
        <v>4.0999999999999996</v>
      </c>
      <c r="BA121" s="2">
        <v>3</v>
      </c>
      <c r="BB121" s="2">
        <v>2.75</v>
      </c>
      <c r="BC121" s="2">
        <f t="shared" si="4"/>
        <v>2.875</v>
      </c>
      <c r="BI121" s="2">
        <f t="shared" si="5"/>
        <v>0</v>
      </c>
    </row>
    <row r="122" spans="1:61" x14ac:dyDescent="0.25">
      <c r="A122" s="3">
        <v>29</v>
      </c>
      <c r="B122" s="7" t="s">
        <v>694</v>
      </c>
      <c r="C122" s="5">
        <v>1897</v>
      </c>
      <c r="AS122" s="6">
        <v>0.04</v>
      </c>
      <c r="AU122" s="2">
        <v>0.6</v>
      </c>
      <c r="AW122" s="6">
        <v>0.05</v>
      </c>
      <c r="AY122" s="2">
        <v>7.9</v>
      </c>
      <c r="AZ122" s="6">
        <v>4.0999999999999996</v>
      </c>
      <c r="BA122" s="2">
        <v>3</v>
      </c>
      <c r="BB122" s="2">
        <v>2.75</v>
      </c>
      <c r="BC122" s="2">
        <f t="shared" si="4"/>
        <v>2.875</v>
      </c>
      <c r="BI122" s="2">
        <f t="shared" si="5"/>
        <v>0</v>
      </c>
    </row>
    <row r="123" spans="1:61" x14ac:dyDescent="0.25">
      <c r="A123" s="3">
        <v>30</v>
      </c>
      <c r="B123" s="7" t="s">
        <v>694</v>
      </c>
      <c r="C123" s="5">
        <v>1897</v>
      </c>
      <c r="D123" s="6" t="s">
        <v>661</v>
      </c>
      <c r="F123" s="6">
        <v>1.2</v>
      </c>
      <c r="G123" s="6" t="s">
        <v>662</v>
      </c>
      <c r="AS123" s="6">
        <v>0.04</v>
      </c>
      <c r="AU123" s="2">
        <v>0.6</v>
      </c>
      <c r="AW123" s="6">
        <v>0.05</v>
      </c>
      <c r="AY123" s="2">
        <v>7.9</v>
      </c>
      <c r="AZ123" s="6">
        <v>4.0999999999999996</v>
      </c>
      <c r="BA123" s="2">
        <v>3</v>
      </c>
      <c r="BB123" s="2">
        <v>2.75</v>
      </c>
      <c r="BC123" s="2">
        <f t="shared" si="4"/>
        <v>2.875</v>
      </c>
      <c r="BI123" s="2">
        <f t="shared" si="5"/>
        <v>0</v>
      </c>
    </row>
    <row r="124" spans="1:61" x14ac:dyDescent="0.25">
      <c r="A124" s="3">
        <v>1</v>
      </c>
      <c r="B124" s="7" t="s">
        <v>695</v>
      </c>
      <c r="C124" s="5">
        <v>1897</v>
      </c>
      <c r="L124" s="6" t="s">
        <v>654</v>
      </c>
      <c r="M124" s="6">
        <v>0.12</v>
      </c>
      <c r="N124" s="6">
        <v>0.12</v>
      </c>
      <c r="O124" s="6" t="s">
        <v>646</v>
      </c>
      <c r="R124" s="2">
        <v>0.66</v>
      </c>
      <c r="S124" s="2" t="s">
        <v>659</v>
      </c>
      <c r="AS124" s="6">
        <v>0.04</v>
      </c>
      <c r="AU124" s="2">
        <v>0.6</v>
      </c>
      <c r="AW124" s="6">
        <v>0.05</v>
      </c>
      <c r="AY124" s="2">
        <v>7.9</v>
      </c>
      <c r="AZ124" s="6">
        <v>4.0999999999999996</v>
      </c>
      <c r="BA124" s="2">
        <v>3</v>
      </c>
      <c r="BB124" s="2">
        <v>2.75</v>
      </c>
      <c r="BC124" s="2">
        <f t="shared" si="4"/>
        <v>2.875</v>
      </c>
      <c r="BI124" s="2">
        <f t="shared" si="5"/>
        <v>0</v>
      </c>
    </row>
    <row r="125" spans="1:61" x14ac:dyDescent="0.25">
      <c r="A125" s="3">
        <v>2</v>
      </c>
      <c r="B125" s="7" t="s">
        <v>695</v>
      </c>
      <c r="C125" s="5">
        <v>1897</v>
      </c>
      <c r="AS125" s="6">
        <v>0.04</v>
      </c>
      <c r="AU125" s="2">
        <v>0.6</v>
      </c>
      <c r="AW125" s="6">
        <v>0.05</v>
      </c>
      <c r="AY125" s="2">
        <v>7.9</v>
      </c>
      <c r="AZ125" s="6">
        <v>4.0999999999999996</v>
      </c>
      <c r="BA125" s="2">
        <v>3</v>
      </c>
      <c r="BB125" s="2">
        <v>2.75</v>
      </c>
      <c r="BC125" s="2">
        <f t="shared" si="4"/>
        <v>2.875</v>
      </c>
      <c r="BI125" s="2">
        <f t="shared" si="5"/>
        <v>0</v>
      </c>
    </row>
    <row r="126" spans="1:61" x14ac:dyDescent="0.25">
      <c r="A126" s="3">
        <v>3</v>
      </c>
      <c r="B126" s="7" t="s">
        <v>695</v>
      </c>
      <c r="C126" s="5">
        <v>1897</v>
      </c>
      <c r="D126" s="6" t="s">
        <v>661</v>
      </c>
      <c r="F126" s="6">
        <v>1.3</v>
      </c>
      <c r="G126" s="6" t="s">
        <v>663</v>
      </c>
      <c r="AS126" s="6">
        <v>0.04</v>
      </c>
      <c r="AU126" s="2">
        <v>0.6</v>
      </c>
      <c r="AW126" s="6">
        <v>0.05</v>
      </c>
      <c r="AY126" s="2">
        <v>7.9</v>
      </c>
      <c r="AZ126" s="6">
        <v>4.0999999999999996</v>
      </c>
      <c r="BA126" s="2">
        <v>3</v>
      </c>
      <c r="BB126" s="2">
        <v>2.75</v>
      </c>
      <c r="BC126" s="2">
        <f t="shared" si="4"/>
        <v>2.875</v>
      </c>
      <c r="BI126" s="2">
        <f t="shared" si="5"/>
        <v>0</v>
      </c>
    </row>
    <row r="127" spans="1:61" x14ac:dyDescent="0.25">
      <c r="A127" s="3">
        <v>4</v>
      </c>
      <c r="B127" s="7" t="s">
        <v>695</v>
      </c>
      <c r="C127" s="5">
        <v>1897</v>
      </c>
      <c r="AS127" s="6">
        <v>0.04</v>
      </c>
      <c r="AU127" s="2">
        <v>0.6</v>
      </c>
      <c r="AW127" s="6">
        <v>0.05</v>
      </c>
      <c r="AY127" s="2">
        <v>7.9</v>
      </c>
      <c r="AZ127" s="6">
        <v>4.0999999999999996</v>
      </c>
      <c r="BA127" s="2">
        <v>3</v>
      </c>
      <c r="BB127" s="2">
        <v>2.75</v>
      </c>
      <c r="BC127" s="2">
        <f t="shared" si="4"/>
        <v>2.875</v>
      </c>
      <c r="BI127" s="2">
        <f t="shared" si="5"/>
        <v>0</v>
      </c>
    </row>
    <row r="128" spans="1:61" x14ac:dyDescent="0.25">
      <c r="A128" s="3">
        <v>5</v>
      </c>
      <c r="B128" s="7" t="s">
        <v>695</v>
      </c>
      <c r="C128" s="5">
        <v>1897</v>
      </c>
      <c r="AS128" s="6">
        <v>0.04</v>
      </c>
      <c r="AU128" s="2">
        <v>0.6</v>
      </c>
      <c r="AW128" s="6">
        <v>0.05</v>
      </c>
      <c r="AY128" s="2">
        <v>7.9</v>
      </c>
      <c r="AZ128" s="6">
        <v>4.0999999999999996</v>
      </c>
      <c r="BA128" s="2">
        <v>3</v>
      </c>
      <c r="BB128" s="2">
        <v>2.75</v>
      </c>
      <c r="BC128" s="2">
        <f t="shared" si="4"/>
        <v>2.875</v>
      </c>
      <c r="BI128" s="2">
        <f t="shared" si="5"/>
        <v>0</v>
      </c>
    </row>
    <row r="129" spans="1:61" x14ac:dyDescent="0.25">
      <c r="A129" s="3">
        <v>6</v>
      </c>
      <c r="B129" s="7" t="s">
        <v>695</v>
      </c>
      <c r="C129" s="5">
        <v>1897</v>
      </c>
      <c r="AS129" s="6">
        <v>0.04</v>
      </c>
      <c r="AU129" s="2">
        <v>0.6</v>
      </c>
      <c r="AW129" s="6">
        <v>0.05</v>
      </c>
      <c r="AY129" s="2">
        <v>7.9</v>
      </c>
      <c r="AZ129" s="6">
        <v>4.0999999999999996</v>
      </c>
      <c r="BA129" s="2">
        <v>3</v>
      </c>
      <c r="BB129" s="2">
        <v>2.75</v>
      </c>
      <c r="BC129" s="2">
        <f t="shared" si="4"/>
        <v>2.875</v>
      </c>
      <c r="BI129" s="2">
        <f t="shared" si="5"/>
        <v>0</v>
      </c>
    </row>
    <row r="130" spans="1:61" x14ac:dyDescent="0.25">
      <c r="A130" s="3">
        <v>7</v>
      </c>
      <c r="B130" s="7" t="s">
        <v>695</v>
      </c>
      <c r="C130" s="5">
        <v>1897</v>
      </c>
      <c r="L130" s="6" t="s">
        <v>654</v>
      </c>
      <c r="M130" s="6">
        <v>0.16</v>
      </c>
      <c r="N130" s="6">
        <v>0.16</v>
      </c>
      <c r="O130" s="6" t="s">
        <v>655</v>
      </c>
      <c r="AS130" s="6">
        <v>0.04</v>
      </c>
      <c r="AU130" s="2">
        <v>0.6</v>
      </c>
      <c r="AW130" s="6">
        <v>0.05</v>
      </c>
      <c r="AY130" s="2">
        <v>7.9</v>
      </c>
      <c r="AZ130" s="6">
        <v>4.0999999999999996</v>
      </c>
      <c r="BA130" s="2">
        <v>3</v>
      </c>
      <c r="BB130" s="2">
        <v>2.75</v>
      </c>
      <c r="BC130" s="2">
        <f t="shared" si="4"/>
        <v>2.875</v>
      </c>
      <c r="BI130" s="2">
        <f t="shared" si="5"/>
        <v>0</v>
      </c>
    </row>
    <row r="131" spans="1:61" x14ac:dyDescent="0.25">
      <c r="A131" s="3">
        <v>8</v>
      </c>
      <c r="B131" s="7" t="s">
        <v>695</v>
      </c>
      <c r="C131" s="5">
        <v>1897</v>
      </c>
      <c r="D131" s="6" t="s">
        <v>661</v>
      </c>
      <c r="F131" s="6">
        <v>1.3</v>
      </c>
      <c r="G131" s="6" t="s">
        <v>634</v>
      </c>
      <c r="L131" s="6" t="s">
        <v>654</v>
      </c>
      <c r="M131" s="6">
        <v>0.14000000000000001</v>
      </c>
      <c r="N131" s="6">
        <v>0.14000000000000001</v>
      </c>
      <c r="O131" s="6" t="s">
        <v>664</v>
      </c>
      <c r="AS131" s="6">
        <v>0.04</v>
      </c>
      <c r="AU131" s="2">
        <v>0.6</v>
      </c>
      <c r="AW131" s="6">
        <v>0.05</v>
      </c>
      <c r="AY131" s="2">
        <v>7.9</v>
      </c>
      <c r="AZ131" s="6">
        <v>4.0999999999999996</v>
      </c>
      <c r="BA131" s="2">
        <v>3</v>
      </c>
      <c r="BB131" s="2">
        <v>2.75</v>
      </c>
      <c r="BC131" s="2">
        <f t="shared" si="4"/>
        <v>2.875</v>
      </c>
      <c r="BI131" s="2">
        <f t="shared" si="5"/>
        <v>0</v>
      </c>
    </row>
    <row r="132" spans="1:61" x14ac:dyDescent="0.25">
      <c r="A132" s="3">
        <v>9</v>
      </c>
      <c r="B132" s="7" t="s">
        <v>695</v>
      </c>
      <c r="C132" s="5">
        <v>1897</v>
      </c>
      <c r="AS132" s="6">
        <v>0.04</v>
      </c>
      <c r="AU132" s="2">
        <v>0.6</v>
      </c>
      <c r="AW132" s="6">
        <v>0.05</v>
      </c>
      <c r="AY132" s="2">
        <v>7.9</v>
      </c>
      <c r="AZ132" s="6">
        <v>4.0999999999999996</v>
      </c>
      <c r="BA132" s="2">
        <v>3</v>
      </c>
      <c r="BB132" s="2">
        <v>2.75</v>
      </c>
      <c r="BC132" s="2">
        <f t="shared" si="4"/>
        <v>2.875</v>
      </c>
      <c r="BI132" s="2">
        <f t="shared" si="5"/>
        <v>0</v>
      </c>
    </row>
    <row r="133" spans="1:61" x14ac:dyDescent="0.25">
      <c r="A133" s="3">
        <v>10</v>
      </c>
      <c r="B133" s="7" t="s">
        <v>695</v>
      </c>
      <c r="C133" s="5">
        <v>1897</v>
      </c>
      <c r="AS133" s="6">
        <v>0.04</v>
      </c>
      <c r="AU133" s="2">
        <v>0.6</v>
      </c>
      <c r="AW133" s="6">
        <v>0.05</v>
      </c>
      <c r="AY133" s="2">
        <v>7.9</v>
      </c>
      <c r="AZ133" s="6">
        <v>4.0999999999999996</v>
      </c>
      <c r="BA133" s="2">
        <v>3</v>
      </c>
      <c r="BB133" s="2">
        <v>2.75</v>
      </c>
      <c r="BC133" s="2">
        <f t="shared" ref="BC133:BC196" si="7">AVERAGE(BA133,BB133)</f>
        <v>2.875</v>
      </c>
      <c r="BI133" s="2">
        <f t="shared" ref="BI133:BI196" si="8">+(BG133+BH133)/2</f>
        <v>0</v>
      </c>
    </row>
    <row r="134" spans="1:61" x14ac:dyDescent="0.25">
      <c r="A134" s="3">
        <v>11</v>
      </c>
      <c r="B134" s="7" t="s">
        <v>695</v>
      </c>
      <c r="C134" s="5">
        <v>1897</v>
      </c>
      <c r="AS134" s="6">
        <v>0.04</v>
      </c>
      <c r="AU134" s="2">
        <v>0.6</v>
      </c>
      <c r="AW134" s="6">
        <v>0.05</v>
      </c>
      <c r="AY134" s="2">
        <v>7.9</v>
      </c>
      <c r="AZ134" s="6">
        <v>4.0999999999999996</v>
      </c>
      <c r="BA134" s="2">
        <v>3</v>
      </c>
      <c r="BB134" s="2">
        <v>2.75</v>
      </c>
      <c r="BC134" s="2">
        <f t="shared" si="7"/>
        <v>2.875</v>
      </c>
      <c r="BI134" s="2">
        <f t="shared" si="8"/>
        <v>0</v>
      </c>
    </row>
    <row r="135" spans="1:61" x14ac:dyDescent="0.25">
      <c r="A135" s="3">
        <v>12</v>
      </c>
      <c r="B135" s="7" t="s">
        <v>695</v>
      </c>
      <c r="C135" s="5">
        <v>1897</v>
      </c>
      <c r="L135" s="6" t="s">
        <v>654</v>
      </c>
      <c r="M135" s="6">
        <v>0.14000000000000001</v>
      </c>
      <c r="N135" s="6">
        <v>0.14000000000000001</v>
      </c>
      <c r="O135" s="6" t="s">
        <v>641</v>
      </c>
      <c r="AS135" s="6">
        <v>0.04</v>
      </c>
      <c r="AU135" s="2">
        <v>0.6</v>
      </c>
      <c r="AW135" s="6">
        <v>0.05</v>
      </c>
      <c r="AY135" s="2">
        <v>7.9</v>
      </c>
      <c r="AZ135" s="6">
        <v>4.0999999999999996</v>
      </c>
      <c r="BA135" s="2">
        <v>3</v>
      </c>
      <c r="BB135" s="2">
        <v>2.75</v>
      </c>
      <c r="BC135" s="2">
        <f t="shared" si="7"/>
        <v>2.875</v>
      </c>
      <c r="BI135" s="2">
        <f t="shared" si="8"/>
        <v>0</v>
      </c>
    </row>
    <row r="136" spans="1:61" x14ac:dyDescent="0.25">
      <c r="A136" s="3">
        <v>13</v>
      </c>
      <c r="B136" s="7" t="s">
        <v>695</v>
      </c>
      <c r="C136" s="5">
        <v>1897</v>
      </c>
      <c r="AS136" s="6">
        <v>0.04</v>
      </c>
      <c r="AU136" s="2">
        <v>0.6</v>
      </c>
      <c r="AW136" s="6">
        <v>0.05</v>
      </c>
      <c r="AY136" s="2">
        <v>7.9</v>
      </c>
      <c r="AZ136" s="6">
        <v>4.0999999999999996</v>
      </c>
      <c r="BA136" s="2">
        <v>3</v>
      </c>
      <c r="BB136" s="2">
        <v>2.75</v>
      </c>
      <c r="BC136" s="2">
        <f t="shared" si="7"/>
        <v>2.875</v>
      </c>
      <c r="BI136" s="2">
        <f t="shared" si="8"/>
        <v>0</v>
      </c>
    </row>
    <row r="137" spans="1:61" x14ac:dyDescent="0.25">
      <c r="A137" s="3">
        <v>14</v>
      </c>
      <c r="B137" s="7" t="s">
        <v>695</v>
      </c>
      <c r="C137" s="5">
        <v>1897</v>
      </c>
      <c r="AS137" s="6">
        <v>0.04</v>
      </c>
      <c r="AU137" s="2">
        <v>0.6</v>
      </c>
      <c r="AW137" s="6">
        <v>0.05</v>
      </c>
      <c r="AY137" s="2">
        <v>7.9</v>
      </c>
      <c r="AZ137" s="6">
        <v>4.0999999999999996</v>
      </c>
      <c r="BA137" s="2">
        <v>3</v>
      </c>
      <c r="BB137" s="2">
        <v>2.75</v>
      </c>
      <c r="BC137" s="2">
        <f t="shared" si="7"/>
        <v>2.875</v>
      </c>
      <c r="BG137" s="2">
        <v>36</v>
      </c>
      <c r="BH137" s="2">
        <v>15</v>
      </c>
      <c r="BI137" s="2">
        <f t="shared" si="8"/>
        <v>25.5</v>
      </c>
    </row>
    <row r="138" spans="1:61" x14ac:dyDescent="0.25">
      <c r="A138" s="3">
        <v>15</v>
      </c>
      <c r="B138" s="7" t="s">
        <v>695</v>
      </c>
      <c r="C138" s="5">
        <v>1897</v>
      </c>
      <c r="H138" s="2" t="s">
        <v>628</v>
      </c>
      <c r="J138" s="2">
        <v>1.4</v>
      </c>
      <c r="K138" s="2" t="s">
        <v>629</v>
      </c>
      <c r="L138" s="6" t="s">
        <v>654</v>
      </c>
      <c r="M138" s="6">
        <v>0.16</v>
      </c>
      <c r="N138" s="6">
        <v>0.16</v>
      </c>
      <c r="O138" s="6" t="s">
        <v>655</v>
      </c>
      <c r="R138" s="2">
        <v>0.6</v>
      </c>
      <c r="S138" s="2" t="s">
        <v>665</v>
      </c>
      <c r="AS138" s="6">
        <v>0.04</v>
      </c>
      <c r="AU138" s="2">
        <v>0.6</v>
      </c>
      <c r="AW138" s="6">
        <v>5.5E-2</v>
      </c>
      <c r="AX138" s="6" t="s">
        <v>649</v>
      </c>
      <c r="AY138" s="2">
        <v>7.9</v>
      </c>
      <c r="AZ138" s="6">
        <v>4.0999999999999996</v>
      </c>
      <c r="BA138" s="2">
        <v>3.25</v>
      </c>
      <c r="BB138" s="2">
        <v>3</v>
      </c>
      <c r="BC138" s="2">
        <f t="shared" si="7"/>
        <v>3.125</v>
      </c>
      <c r="BD138" s="6">
        <v>0.95</v>
      </c>
      <c r="BE138" s="6">
        <v>0.75</v>
      </c>
      <c r="BF138" s="6">
        <f t="shared" ref="BF138:BF201" si="9">AVERAGE(BD138,BE138)</f>
        <v>0.85</v>
      </c>
      <c r="BG138" s="2">
        <v>36</v>
      </c>
      <c r="BH138" s="2">
        <v>15</v>
      </c>
      <c r="BI138" s="2">
        <f t="shared" si="8"/>
        <v>25.5</v>
      </c>
    </row>
    <row r="139" spans="1:61" x14ac:dyDescent="0.25">
      <c r="A139" s="3">
        <v>16</v>
      </c>
      <c r="B139" s="7" t="s">
        <v>695</v>
      </c>
      <c r="C139" s="5">
        <v>1897</v>
      </c>
      <c r="AS139" s="6">
        <v>0.04</v>
      </c>
      <c r="AU139" s="2">
        <v>0.6</v>
      </c>
      <c r="AW139" s="6">
        <v>5.5E-2</v>
      </c>
      <c r="AY139" s="2">
        <v>7.9</v>
      </c>
      <c r="AZ139" s="6">
        <v>4.0999999999999996</v>
      </c>
      <c r="BA139" s="2">
        <v>3.25</v>
      </c>
      <c r="BB139" s="2">
        <v>3</v>
      </c>
      <c r="BC139" s="2">
        <f t="shared" si="7"/>
        <v>3.125</v>
      </c>
      <c r="BG139" s="2">
        <v>36</v>
      </c>
      <c r="BH139" s="2">
        <v>15</v>
      </c>
      <c r="BI139" s="2">
        <f t="shared" si="8"/>
        <v>25.5</v>
      </c>
    </row>
    <row r="140" spans="1:61" x14ac:dyDescent="0.25">
      <c r="A140" s="3">
        <v>17</v>
      </c>
      <c r="B140" s="7" t="s">
        <v>695</v>
      </c>
      <c r="C140" s="5">
        <v>1897</v>
      </c>
      <c r="AS140" s="6">
        <v>0.04</v>
      </c>
      <c r="AU140" s="2">
        <v>0.6</v>
      </c>
      <c r="AW140" s="6">
        <v>5.5E-2</v>
      </c>
      <c r="AY140" s="2">
        <v>7.9</v>
      </c>
      <c r="AZ140" s="6">
        <v>4.0999999999999996</v>
      </c>
      <c r="BA140" s="2">
        <v>3.25</v>
      </c>
      <c r="BB140" s="2">
        <v>3</v>
      </c>
      <c r="BC140" s="2">
        <f t="shared" si="7"/>
        <v>3.125</v>
      </c>
      <c r="BG140" s="2">
        <v>36</v>
      </c>
      <c r="BH140" s="2">
        <v>15</v>
      </c>
      <c r="BI140" s="2">
        <f t="shared" si="8"/>
        <v>25.5</v>
      </c>
    </row>
    <row r="141" spans="1:61" x14ac:dyDescent="0.25">
      <c r="A141" s="3">
        <v>18</v>
      </c>
      <c r="B141" s="7" t="s">
        <v>695</v>
      </c>
      <c r="C141" s="5">
        <v>1897</v>
      </c>
      <c r="D141" s="6" t="s">
        <v>661</v>
      </c>
      <c r="F141" s="6">
        <v>1.2</v>
      </c>
      <c r="G141" s="6" t="s">
        <v>634</v>
      </c>
      <c r="AS141" s="6">
        <v>0.04</v>
      </c>
      <c r="AU141" s="2">
        <v>0.6</v>
      </c>
      <c r="AW141" s="6">
        <v>5.5E-2</v>
      </c>
      <c r="AY141" s="2">
        <v>7.9</v>
      </c>
      <c r="AZ141" s="6">
        <v>4.0999999999999996</v>
      </c>
      <c r="BA141" s="2">
        <v>3.25</v>
      </c>
      <c r="BB141" s="2">
        <v>3</v>
      </c>
      <c r="BC141" s="2">
        <f t="shared" si="7"/>
        <v>3.125</v>
      </c>
      <c r="BG141" s="2">
        <v>36</v>
      </c>
      <c r="BH141" s="2">
        <v>15</v>
      </c>
      <c r="BI141" s="2">
        <f t="shared" si="8"/>
        <v>25.5</v>
      </c>
    </row>
    <row r="142" spans="1:61" x14ac:dyDescent="0.25">
      <c r="A142" s="3">
        <v>19</v>
      </c>
      <c r="B142" s="7" t="s">
        <v>695</v>
      </c>
      <c r="C142" s="5">
        <v>1897</v>
      </c>
      <c r="AS142" s="6">
        <v>0.04</v>
      </c>
      <c r="AU142" s="2">
        <v>0.6</v>
      </c>
      <c r="AW142" s="6">
        <v>5.5E-2</v>
      </c>
      <c r="AY142" s="2">
        <v>7.9</v>
      </c>
      <c r="AZ142" s="6">
        <v>4.0999999999999996</v>
      </c>
      <c r="BA142" s="2">
        <v>3.25</v>
      </c>
      <c r="BB142" s="2">
        <v>3</v>
      </c>
      <c r="BC142" s="2">
        <f t="shared" si="7"/>
        <v>3.125</v>
      </c>
      <c r="BG142" s="2">
        <v>36</v>
      </c>
      <c r="BH142" s="2">
        <v>15</v>
      </c>
      <c r="BI142" s="2">
        <f t="shared" si="8"/>
        <v>25.5</v>
      </c>
    </row>
    <row r="143" spans="1:61" x14ac:dyDescent="0.25">
      <c r="A143" s="3">
        <v>20</v>
      </c>
      <c r="B143" s="7" t="s">
        <v>695</v>
      </c>
      <c r="C143" s="5">
        <v>1897</v>
      </c>
      <c r="AS143" s="6">
        <v>0.04</v>
      </c>
      <c r="AU143" s="2">
        <v>0.6</v>
      </c>
      <c r="AW143" s="6">
        <v>5.5E-2</v>
      </c>
      <c r="AY143" s="2">
        <v>7.9</v>
      </c>
      <c r="AZ143" s="6">
        <v>4.0999999999999996</v>
      </c>
      <c r="BA143" s="2">
        <v>3.25</v>
      </c>
      <c r="BB143" s="2">
        <v>3</v>
      </c>
      <c r="BC143" s="2">
        <f t="shared" si="7"/>
        <v>3.125</v>
      </c>
      <c r="BG143" s="2">
        <v>36</v>
      </c>
      <c r="BH143" s="2">
        <v>15</v>
      </c>
      <c r="BI143" s="2">
        <f t="shared" si="8"/>
        <v>25.5</v>
      </c>
    </row>
    <row r="144" spans="1:61" x14ac:dyDescent="0.25">
      <c r="A144" s="3">
        <v>21</v>
      </c>
      <c r="B144" s="7" t="s">
        <v>695</v>
      </c>
      <c r="C144" s="5">
        <v>1897</v>
      </c>
      <c r="AS144" s="6">
        <v>0.04</v>
      </c>
      <c r="AU144" s="2">
        <v>0.6</v>
      </c>
      <c r="AW144" s="6">
        <v>5.5E-2</v>
      </c>
      <c r="AY144" s="2">
        <v>7.9</v>
      </c>
      <c r="AZ144" s="6">
        <v>4.0999999999999996</v>
      </c>
      <c r="BA144" s="2">
        <v>3.25</v>
      </c>
      <c r="BB144" s="2">
        <v>3</v>
      </c>
      <c r="BC144" s="2">
        <f t="shared" si="7"/>
        <v>3.125</v>
      </c>
      <c r="BG144" s="2">
        <v>36</v>
      </c>
      <c r="BH144" s="2">
        <v>15</v>
      </c>
      <c r="BI144" s="2">
        <f t="shared" si="8"/>
        <v>25.5</v>
      </c>
    </row>
    <row r="145" spans="1:61" x14ac:dyDescent="0.25">
      <c r="A145" s="3">
        <v>22</v>
      </c>
      <c r="B145" s="7" t="s">
        <v>695</v>
      </c>
      <c r="C145" s="5">
        <v>1897</v>
      </c>
      <c r="AS145" s="6">
        <v>0.04</v>
      </c>
      <c r="AU145" s="2">
        <v>0.6</v>
      </c>
      <c r="AW145" s="6">
        <v>5.5E-2</v>
      </c>
      <c r="AY145" s="2">
        <v>7.9</v>
      </c>
      <c r="AZ145" s="6">
        <v>4.0999999999999996</v>
      </c>
      <c r="BA145" s="2">
        <v>3.25</v>
      </c>
      <c r="BB145" s="2">
        <v>3</v>
      </c>
      <c r="BC145" s="2">
        <f t="shared" si="7"/>
        <v>3.125</v>
      </c>
      <c r="BG145" s="2">
        <v>36</v>
      </c>
      <c r="BH145" s="2">
        <v>15</v>
      </c>
      <c r="BI145" s="2">
        <f t="shared" si="8"/>
        <v>25.5</v>
      </c>
    </row>
    <row r="146" spans="1:61" x14ac:dyDescent="0.25">
      <c r="A146" s="3">
        <v>23</v>
      </c>
      <c r="B146" s="7" t="s">
        <v>695</v>
      </c>
      <c r="C146" s="5">
        <v>1897</v>
      </c>
      <c r="AS146" s="6">
        <v>0.04</v>
      </c>
      <c r="AU146" s="2">
        <v>0.6</v>
      </c>
      <c r="AW146" s="6">
        <v>5.5E-2</v>
      </c>
      <c r="AY146" s="2">
        <v>7.9</v>
      </c>
      <c r="AZ146" s="6">
        <v>4.0999999999999996</v>
      </c>
      <c r="BA146" s="2">
        <v>3.25</v>
      </c>
      <c r="BB146" s="2">
        <v>3</v>
      </c>
      <c r="BC146" s="2">
        <f t="shared" si="7"/>
        <v>3.125</v>
      </c>
      <c r="BG146" s="2">
        <v>36</v>
      </c>
      <c r="BH146" s="2">
        <v>15</v>
      </c>
      <c r="BI146" s="2">
        <f t="shared" si="8"/>
        <v>25.5</v>
      </c>
    </row>
    <row r="147" spans="1:61" x14ac:dyDescent="0.25">
      <c r="A147" s="3">
        <v>24</v>
      </c>
      <c r="B147" s="7" t="s">
        <v>695</v>
      </c>
      <c r="C147" s="5">
        <v>1897</v>
      </c>
      <c r="AS147" s="6">
        <v>0.04</v>
      </c>
      <c r="AU147" s="2">
        <v>0.6</v>
      </c>
      <c r="AW147" s="6">
        <v>5.5E-2</v>
      </c>
      <c r="AY147" s="2">
        <v>7.9</v>
      </c>
      <c r="AZ147" s="6">
        <v>4.0999999999999996</v>
      </c>
      <c r="BA147" s="2">
        <v>3.25</v>
      </c>
      <c r="BB147" s="2">
        <v>3</v>
      </c>
      <c r="BC147" s="2">
        <f t="shared" si="7"/>
        <v>3.125</v>
      </c>
      <c r="BG147" s="2">
        <v>36</v>
      </c>
      <c r="BH147" s="2">
        <v>15</v>
      </c>
      <c r="BI147" s="2">
        <f t="shared" si="8"/>
        <v>25.5</v>
      </c>
    </row>
    <row r="148" spans="1:61" x14ac:dyDescent="0.25">
      <c r="A148" s="3">
        <v>25</v>
      </c>
      <c r="B148" s="7" t="s">
        <v>695</v>
      </c>
      <c r="C148" s="5">
        <v>1897</v>
      </c>
      <c r="AS148" s="6">
        <v>0.04</v>
      </c>
      <c r="AU148" s="2">
        <v>0.6</v>
      </c>
      <c r="AW148" s="6">
        <v>5.5E-2</v>
      </c>
      <c r="AY148" s="2">
        <v>7.9</v>
      </c>
      <c r="AZ148" s="6">
        <v>4.0999999999999996</v>
      </c>
      <c r="BA148" s="2">
        <v>3.25</v>
      </c>
      <c r="BB148" s="2">
        <v>3</v>
      </c>
      <c r="BC148" s="2">
        <f t="shared" si="7"/>
        <v>3.125</v>
      </c>
      <c r="BG148" s="2">
        <v>36</v>
      </c>
      <c r="BH148" s="2">
        <v>15</v>
      </c>
      <c r="BI148" s="2">
        <f t="shared" si="8"/>
        <v>25.5</v>
      </c>
    </row>
    <row r="149" spans="1:61" x14ac:dyDescent="0.25">
      <c r="A149" s="3">
        <v>26</v>
      </c>
      <c r="B149" s="7" t="s">
        <v>695</v>
      </c>
      <c r="C149" s="5">
        <v>1897</v>
      </c>
      <c r="AS149" s="6">
        <v>0.04</v>
      </c>
      <c r="AU149" s="2">
        <v>0.6</v>
      </c>
      <c r="AW149" s="6">
        <v>5.5E-2</v>
      </c>
      <c r="AY149" s="2">
        <v>7.9</v>
      </c>
      <c r="AZ149" s="6">
        <v>4.0999999999999996</v>
      </c>
      <c r="BA149" s="2">
        <v>3.25</v>
      </c>
      <c r="BB149" s="2">
        <v>3</v>
      </c>
      <c r="BC149" s="2">
        <f t="shared" si="7"/>
        <v>3.125</v>
      </c>
      <c r="BG149" s="2">
        <v>36</v>
      </c>
      <c r="BH149" s="2">
        <v>15</v>
      </c>
      <c r="BI149" s="2">
        <f t="shared" si="8"/>
        <v>25.5</v>
      </c>
    </row>
    <row r="150" spans="1:61" x14ac:dyDescent="0.25">
      <c r="A150" s="3">
        <v>27</v>
      </c>
      <c r="B150" s="7" t="s">
        <v>695</v>
      </c>
      <c r="C150" s="5">
        <v>1897</v>
      </c>
      <c r="AS150" s="6">
        <v>0.04</v>
      </c>
      <c r="AU150" s="2">
        <v>0.6</v>
      </c>
      <c r="AW150" s="6">
        <v>5.5E-2</v>
      </c>
      <c r="AY150" s="2">
        <v>7.9</v>
      </c>
      <c r="AZ150" s="6">
        <v>4.0999999999999996</v>
      </c>
      <c r="BA150" s="2">
        <v>3.25</v>
      </c>
      <c r="BB150" s="2">
        <v>3</v>
      </c>
      <c r="BC150" s="2">
        <f t="shared" si="7"/>
        <v>3.125</v>
      </c>
      <c r="BG150" s="2">
        <v>36</v>
      </c>
      <c r="BH150" s="2">
        <v>15</v>
      </c>
      <c r="BI150" s="2">
        <f t="shared" si="8"/>
        <v>25.5</v>
      </c>
    </row>
    <row r="151" spans="1:61" x14ac:dyDescent="0.25">
      <c r="A151" s="3">
        <v>28</v>
      </c>
      <c r="B151" s="7" t="s">
        <v>695</v>
      </c>
      <c r="C151" s="5">
        <v>1897</v>
      </c>
      <c r="AS151" s="6">
        <v>0.04</v>
      </c>
      <c r="AU151" s="2">
        <v>0.6</v>
      </c>
      <c r="AW151" s="6">
        <v>5.5E-2</v>
      </c>
      <c r="AY151" s="2">
        <v>7.9</v>
      </c>
      <c r="AZ151" s="6">
        <v>4.0999999999999996</v>
      </c>
      <c r="BA151" s="2">
        <v>3.25</v>
      </c>
      <c r="BB151" s="2">
        <v>3</v>
      </c>
      <c r="BC151" s="2">
        <f t="shared" si="7"/>
        <v>3.125</v>
      </c>
      <c r="BG151" s="2">
        <v>36</v>
      </c>
      <c r="BH151" s="2">
        <v>15</v>
      </c>
      <c r="BI151" s="2">
        <f t="shared" si="8"/>
        <v>25.5</v>
      </c>
    </row>
    <row r="152" spans="1:61" x14ac:dyDescent="0.25">
      <c r="A152" s="3">
        <v>29</v>
      </c>
      <c r="B152" s="7" t="s">
        <v>695</v>
      </c>
      <c r="C152" s="5">
        <v>1897</v>
      </c>
      <c r="AS152" s="6">
        <v>0.04</v>
      </c>
      <c r="AU152" s="2">
        <v>0.6</v>
      </c>
      <c r="AW152" s="6">
        <v>5.5E-2</v>
      </c>
      <c r="AY152" s="2">
        <v>7.9</v>
      </c>
      <c r="AZ152" s="6">
        <v>4.0999999999999996</v>
      </c>
      <c r="BA152" s="2">
        <v>3</v>
      </c>
      <c r="BB152" s="2">
        <v>2.75</v>
      </c>
      <c r="BC152" s="2">
        <f t="shared" si="7"/>
        <v>2.875</v>
      </c>
      <c r="BD152" s="6">
        <v>0.95</v>
      </c>
      <c r="BE152" s="6">
        <v>0.8</v>
      </c>
      <c r="BF152" s="6">
        <f t="shared" si="9"/>
        <v>0.875</v>
      </c>
      <c r="BG152" s="2">
        <v>37</v>
      </c>
      <c r="BH152" s="2">
        <v>16</v>
      </c>
      <c r="BI152" s="2">
        <f t="shared" si="8"/>
        <v>26.5</v>
      </c>
    </row>
    <row r="153" spans="1:61" x14ac:dyDescent="0.25">
      <c r="A153" s="3">
        <v>30</v>
      </c>
      <c r="B153" s="7" t="s">
        <v>695</v>
      </c>
      <c r="C153" s="5">
        <v>1897</v>
      </c>
      <c r="AS153" s="6">
        <v>0.04</v>
      </c>
      <c r="AU153" s="2">
        <v>0.6</v>
      </c>
      <c r="AW153" s="6">
        <v>5.5E-2</v>
      </c>
      <c r="AY153" s="2">
        <v>7.9</v>
      </c>
      <c r="AZ153" s="6">
        <v>4.0999999999999996</v>
      </c>
      <c r="BA153" s="2">
        <v>3</v>
      </c>
      <c r="BB153" s="2">
        <v>2.75</v>
      </c>
      <c r="BC153" s="2">
        <f t="shared" si="7"/>
        <v>2.875</v>
      </c>
      <c r="BD153" s="6">
        <v>0.95</v>
      </c>
      <c r="BE153" s="6">
        <v>0.8</v>
      </c>
      <c r="BF153" s="6">
        <f t="shared" si="9"/>
        <v>0.875</v>
      </c>
      <c r="BG153" s="2">
        <v>37</v>
      </c>
      <c r="BH153" s="2">
        <v>16</v>
      </c>
      <c r="BI153" s="2">
        <f t="shared" si="8"/>
        <v>26.5</v>
      </c>
    </row>
    <row r="154" spans="1:61" x14ac:dyDescent="0.25">
      <c r="A154" s="3">
        <v>31</v>
      </c>
      <c r="B154" s="7" t="s">
        <v>695</v>
      </c>
      <c r="C154" s="5">
        <v>1897</v>
      </c>
      <c r="AS154" s="6">
        <v>0.04</v>
      </c>
      <c r="AU154" s="2">
        <v>0.6</v>
      </c>
      <c r="AW154" s="6">
        <v>5.5E-2</v>
      </c>
      <c r="AY154" s="2">
        <v>7.9</v>
      </c>
      <c r="AZ154" s="6">
        <v>4.0999999999999996</v>
      </c>
      <c r="BA154" s="2">
        <v>3</v>
      </c>
      <c r="BB154" s="2">
        <v>2.75</v>
      </c>
      <c r="BC154" s="2">
        <f t="shared" si="7"/>
        <v>2.875</v>
      </c>
      <c r="BD154" s="6">
        <v>0.95</v>
      </c>
      <c r="BE154" s="6">
        <v>0.8</v>
      </c>
      <c r="BF154" s="6">
        <f t="shared" si="9"/>
        <v>0.875</v>
      </c>
      <c r="BG154" s="2">
        <v>37</v>
      </c>
      <c r="BH154" s="2">
        <v>16</v>
      </c>
      <c r="BI154" s="2">
        <f t="shared" si="8"/>
        <v>26.5</v>
      </c>
    </row>
    <row r="155" spans="1:61" x14ac:dyDescent="0.25">
      <c r="A155" s="3">
        <v>1</v>
      </c>
      <c r="B155" s="7" t="s">
        <v>696</v>
      </c>
      <c r="C155" s="5">
        <v>1897</v>
      </c>
      <c r="AS155" s="6">
        <v>0.04</v>
      </c>
      <c r="AU155" s="2">
        <v>0.6</v>
      </c>
      <c r="AW155" s="6">
        <v>5.5E-2</v>
      </c>
      <c r="AY155" s="2">
        <v>8</v>
      </c>
      <c r="AZ155" s="6">
        <v>4</v>
      </c>
      <c r="BA155" s="2">
        <v>3</v>
      </c>
      <c r="BB155" s="2">
        <v>2.75</v>
      </c>
      <c r="BC155" s="2">
        <f t="shared" si="7"/>
        <v>2.875</v>
      </c>
      <c r="BD155" s="6">
        <v>0.95</v>
      </c>
      <c r="BE155" s="6">
        <v>0.8</v>
      </c>
      <c r="BF155" s="6">
        <f t="shared" si="9"/>
        <v>0.875</v>
      </c>
      <c r="BG155" s="2">
        <v>37</v>
      </c>
      <c r="BH155" s="2">
        <v>16</v>
      </c>
      <c r="BI155" s="2">
        <f t="shared" si="8"/>
        <v>26.5</v>
      </c>
    </row>
    <row r="156" spans="1:61" x14ac:dyDescent="0.25">
      <c r="A156" s="3">
        <v>2</v>
      </c>
      <c r="B156" s="7" t="s">
        <v>696</v>
      </c>
      <c r="C156" s="5">
        <v>1897</v>
      </c>
      <c r="AS156" s="6">
        <v>0.04</v>
      </c>
      <c r="AU156" s="2">
        <v>0.6</v>
      </c>
      <c r="AW156" s="6">
        <v>5.5E-2</v>
      </c>
      <c r="AY156" s="2">
        <v>8</v>
      </c>
      <c r="AZ156" s="6">
        <v>4</v>
      </c>
      <c r="BA156" s="2">
        <v>3</v>
      </c>
      <c r="BB156" s="2">
        <v>2.75</v>
      </c>
      <c r="BC156" s="2">
        <f t="shared" si="7"/>
        <v>2.875</v>
      </c>
      <c r="BD156" s="6">
        <v>0.95</v>
      </c>
      <c r="BE156" s="6">
        <v>0.8</v>
      </c>
      <c r="BF156" s="6">
        <f t="shared" si="9"/>
        <v>0.875</v>
      </c>
      <c r="BG156" s="2">
        <v>37</v>
      </c>
      <c r="BH156" s="2">
        <v>16</v>
      </c>
      <c r="BI156" s="2">
        <f t="shared" si="8"/>
        <v>26.5</v>
      </c>
    </row>
    <row r="157" spans="1:61" x14ac:dyDescent="0.25">
      <c r="A157" s="3">
        <v>3</v>
      </c>
      <c r="B157" s="7" t="s">
        <v>696</v>
      </c>
      <c r="C157" s="5">
        <v>1897</v>
      </c>
      <c r="L157" s="6" t="s">
        <v>654</v>
      </c>
      <c r="M157" s="6">
        <v>0.22</v>
      </c>
      <c r="N157" s="6">
        <v>0.22</v>
      </c>
      <c r="O157" s="6" t="s">
        <v>655</v>
      </c>
      <c r="AS157" s="6">
        <v>0.04</v>
      </c>
      <c r="AU157" s="2">
        <v>0.6</v>
      </c>
      <c r="AW157" s="6">
        <v>5.5E-2</v>
      </c>
      <c r="AY157" s="2">
        <v>8</v>
      </c>
      <c r="AZ157" s="6">
        <v>4</v>
      </c>
      <c r="BA157" s="2">
        <v>3</v>
      </c>
      <c r="BB157" s="2">
        <v>2.75</v>
      </c>
      <c r="BC157" s="2">
        <f t="shared" si="7"/>
        <v>2.875</v>
      </c>
      <c r="BD157" s="6">
        <v>0.95</v>
      </c>
      <c r="BE157" s="6">
        <v>0.8</v>
      </c>
      <c r="BF157" s="6">
        <f t="shared" si="9"/>
        <v>0.875</v>
      </c>
      <c r="BG157" s="2">
        <v>37</v>
      </c>
      <c r="BH157" s="2">
        <v>16</v>
      </c>
      <c r="BI157" s="2">
        <f t="shared" si="8"/>
        <v>26.5</v>
      </c>
    </row>
    <row r="158" spans="1:61" x14ac:dyDescent="0.25">
      <c r="A158" s="3">
        <v>4</v>
      </c>
      <c r="B158" s="7" t="s">
        <v>696</v>
      </c>
      <c r="C158" s="5">
        <v>1897</v>
      </c>
      <c r="AS158" s="6">
        <v>0.04</v>
      </c>
      <c r="AU158" s="2">
        <v>0.6</v>
      </c>
      <c r="AW158" s="6">
        <v>5.5E-2</v>
      </c>
      <c r="AY158" s="2">
        <v>8</v>
      </c>
      <c r="AZ158" s="6">
        <v>4</v>
      </c>
      <c r="BA158" s="2">
        <v>3</v>
      </c>
      <c r="BB158" s="2">
        <v>2.75</v>
      </c>
      <c r="BC158" s="2">
        <f t="shared" si="7"/>
        <v>2.875</v>
      </c>
      <c r="BD158" s="6">
        <v>0.95</v>
      </c>
      <c r="BE158" s="6">
        <v>0.8</v>
      </c>
      <c r="BF158" s="6">
        <f t="shared" si="9"/>
        <v>0.875</v>
      </c>
      <c r="BG158" s="2">
        <v>26</v>
      </c>
      <c r="BH158" s="2">
        <v>15</v>
      </c>
      <c r="BI158" s="2">
        <f t="shared" si="8"/>
        <v>20.5</v>
      </c>
    </row>
    <row r="159" spans="1:61" x14ac:dyDescent="0.25">
      <c r="A159" s="3">
        <v>5</v>
      </c>
      <c r="B159" s="7" t="s">
        <v>696</v>
      </c>
      <c r="C159" s="5">
        <v>1897</v>
      </c>
      <c r="R159" s="2">
        <v>0.7</v>
      </c>
      <c r="S159" s="2" t="s">
        <v>666</v>
      </c>
      <c r="AS159" s="6">
        <v>0.04</v>
      </c>
      <c r="AU159" s="2">
        <v>0.6</v>
      </c>
      <c r="AW159" s="6">
        <v>5.5E-2</v>
      </c>
      <c r="AY159" s="2">
        <v>8</v>
      </c>
      <c r="AZ159" s="6">
        <v>4</v>
      </c>
      <c r="BA159" s="2">
        <v>3</v>
      </c>
      <c r="BB159" s="2">
        <v>2.75</v>
      </c>
      <c r="BC159" s="2">
        <f t="shared" si="7"/>
        <v>2.875</v>
      </c>
      <c r="BD159" s="6">
        <v>0.95</v>
      </c>
      <c r="BE159" s="6">
        <v>0.8</v>
      </c>
      <c r="BF159" s="6">
        <f t="shared" si="9"/>
        <v>0.875</v>
      </c>
      <c r="BG159" s="2">
        <v>26</v>
      </c>
      <c r="BH159" s="2">
        <v>15</v>
      </c>
      <c r="BI159" s="2">
        <f t="shared" si="8"/>
        <v>20.5</v>
      </c>
    </row>
    <row r="160" spans="1:61" x14ac:dyDescent="0.25">
      <c r="A160" s="3">
        <v>6</v>
      </c>
      <c r="B160" s="7" t="s">
        <v>696</v>
      </c>
      <c r="C160" s="5">
        <v>1897</v>
      </c>
      <c r="AS160" s="6">
        <v>0.04</v>
      </c>
      <c r="AU160" s="2">
        <v>0.6</v>
      </c>
      <c r="AW160" s="6">
        <v>5.5E-2</v>
      </c>
      <c r="AY160" s="2">
        <v>8</v>
      </c>
      <c r="AZ160" s="6">
        <v>4</v>
      </c>
      <c r="BA160" s="2">
        <v>3</v>
      </c>
      <c r="BB160" s="2">
        <v>2.75</v>
      </c>
      <c r="BC160" s="2">
        <f t="shared" si="7"/>
        <v>2.875</v>
      </c>
      <c r="BD160" s="6">
        <v>0.95</v>
      </c>
      <c r="BE160" s="6">
        <v>0.8</v>
      </c>
      <c r="BF160" s="6">
        <f t="shared" si="9"/>
        <v>0.875</v>
      </c>
      <c r="BG160" s="2">
        <v>26</v>
      </c>
      <c r="BH160" s="2">
        <v>15</v>
      </c>
      <c r="BI160" s="2">
        <f t="shared" si="8"/>
        <v>20.5</v>
      </c>
    </row>
    <row r="161" spans="1:61" x14ac:dyDescent="0.25">
      <c r="A161" s="3">
        <v>7</v>
      </c>
      <c r="B161" s="7" t="s">
        <v>696</v>
      </c>
      <c r="C161" s="5">
        <v>1897</v>
      </c>
      <c r="AS161" s="6">
        <v>0.04</v>
      </c>
      <c r="AU161" s="2">
        <v>0.6</v>
      </c>
      <c r="AW161" s="6">
        <v>5.5E-2</v>
      </c>
      <c r="AY161" s="2">
        <v>8</v>
      </c>
      <c r="AZ161" s="6">
        <v>4</v>
      </c>
      <c r="BA161" s="2">
        <v>3</v>
      </c>
      <c r="BB161" s="2">
        <v>2.75</v>
      </c>
      <c r="BC161" s="2">
        <f t="shared" si="7"/>
        <v>2.875</v>
      </c>
      <c r="BD161" s="6">
        <v>0.95</v>
      </c>
      <c r="BE161" s="6">
        <v>0.8</v>
      </c>
      <c r="BF161" s="6">
        <f t="shared" si="9"/>
        <v>0.875</v>
      </c>
      <c r="BG161" s="2">
        <v>26</v>
      </c>
      <c r="BH161" s="2">
        <v>15</v>
      </c>
      <c r="BI161" s="2">
        <f t="shared" si="8"/>
        <v>20.5</v>
      </c>
    </row>
    <row r="162" spans="1:61" x14ac:dyDescent="0.25">
      <c r="A162" s="3">
        <v>8</v>
      </c>
      <c r="B162" s="7" t="s">
        <v>696</v>
      </c>
      <c r="C162" s="5">
        <v>1897</v>
      </c>
      <c r="AS162" s="6">
        <v>0.04</v>
      </c>
      <c r="AU162" s="2">
        <v>0.6</v>
      </c>
      <c r="AW162" s="6">
        <v>5.5E-2</v>
      </c>
      <c r="AY162" s="2">
        <v>8</v>
      </c>
      <c r="AZ162" s="6">
        <v>4</v>
      </c>
      <c r="BA162" s="2">
        <v>3</v>
      </c>
      <c r="BB162" s="2">
        <v>2.75</v>
      </c>
      <c r="BC162" s="2">
        <f t="shared" si="7"/>
        <v>2.875</v>
      </c>
      <c r="BD162" s="6">
        <v>0.95</v>
      </c>
      <c r="BE162" s="6">
        <v>0.8</v>
      </c>
      <c r="BF162" s="6">
        <f t="shared" si="9"/>
        <v>0.875</v>
      </c>
      <c r="BG162" s="2">
        <v>26</v>
      </c>
      <c r="BH162" s="2">
        <v>15</v>
      </c>
      <c r="BI162" s="2">
        <f t="shared" si="8"/>
        <v>20.5</v>
      </c>
    </row>
    <row r="163" spans="1:61" x14ac:dyDescent="0.25">
      <c r="A163" s="3">
        <v>9</v>
      </c>
      <c r="B163" s="7" t="s">
        <v>696</v>
      </c>
      <c r="C163" s="5">
        <v>1897</v>
      </c>
      <c r="AS163" s="6">
        <v>0.04</v>
      </c>
      <c r="AU163" s="2">
        <v>0.6</v>
      </c>
      <c r="AW163" s="6">
        <v>5.5E-2</v>
      </c>
      <c r="AY163" s="2">
        <v>8</v>
      </c>
      <c r="AZ163" s="6">
        <v>4</v>
      </c>
      <c r="BA163" s="2">
        <v>3</v>
      </c>
      <c r="BB163" s="2">
        <v>2.75</v>
      </c>
      <c r="BC163" s="2">
        <f t="shared" si="7"/>
        <v>2.875</v>
      </c>
      <c r="BD163" s="6">
        <v>0.95</v>
      </c>
      <c r="BE163" s="6">
        <v>0.8</v>
      </c>
      <c r="BF163" s="6">
        <f t="shared" si="9"/>
        <v>0.875</v>
      </c>
      <c r="BG163" s="2">
        <v>26</v>
      </c>
      <c r="BH163" s="2">
        <v>15</v>
      </c>
      <c r="BI163" s="2">
        <f t="shared" si="8"/>
        <v>20.5</v>
      </c>
    </row>
    <row r="164" spans="1:61" x14ac:dyDescent="0.25">
      <c r="A164" s="3">
        <v>10</v>
      </c>
      <c r="B164" s="7" t="s">
        <v>696</v>
      </c>
      <c r="C164" s="5">
        <v>1897</v>
      </c>
      <c r="AS164" s="6">
        <v>0.04</v>
      </c>
      <c r="AU164" s="2">
        <v>0.6</v>
      </c>
      <c r="AW164" s="6">
        <v>5.5E-2</v>
      </c>
      <c r="AY164" s="2">
        <v>8</v>
      </c>
      <c r="AZ164" s="6">
        <v>4</v>
      </c>
      <c r="BA164" s="2">
        <v>3</v>
      </c>
      <c r="BB164" s="2">
        <v>2.75</v>
      </c>
      <c r="BC164" s="2">
        <f t="shared" si="7"/>
        <v>2.875</v>
      </c>
      <c r="BD164" s="6">
        <v>0.95</v>
      </c>
      <c r="BE164" s="6">
        <v>0.8</v>
      </c>
      <c r="BF164" s="6">
        <f t="shared" si="9"/>
        <v>0.875</v>
      </c>
      <c r="BG164" s="2">
        <v>26</v>
      </c>
      <c r="BH164" s="2">
        <v>15</v>
      </c>
      <c r="BI164" s="2">
        <f t="shared" si="8"/>
        <v>20.5</v>
      </c>
    </row>
    <row r="165" spans="1:61" x14ac:dyDescent="0.25">
      <c r="A165" s="3">
        <v>11</v>
      </c>
      <c r="B165" s="7" t="s">
        <v>696</v>
      </c>
      <c r="C165" s="5">
        <v>1897</v>
      </c>
      <c r="AS165" s="6">
        <v>0.04</v>
      </c>
      <c r="AU165" s="2">
        <v>0.6</v>
      </c>
      <c r="AW165" s="6">
        <v>5.5E-2</v>
      </c>
      <c r="AY165" s="2">
        <v>8</v>
      </c>
      <c r="AZ165" s="6">
        <v>4</v>
      </c>
      <c r="BA165" s="2">
        <v>3</v>
      </c>
      <c r="BB165" s="2">
        <v>2.75</v>
      </c>
      <c r="BC165" s="2">
        <f t="shared" si="7"/>
        <v>2.875</v>
      </c>
      <c r="BD165" s="6">
        <v>0.95</v>
      </c>
      <c r="BE165" s="6">
        <v>0.8</v>
      </c>
      <c r="BF165" s="6">
        <f t="shared" si="9"/>
        <v>0.875</v>
      </c>
      <c r="BG165" s="2">
        <v>30</v>
      </c>
      <c r="BH165" s="2">
        <v>14</v>
      </c>
      <c r="BI165" s="2">
        <f t="shared" si="8"/>
        <v>22</v>
      </c>
    </row>
    <row r="166" spans="1:61" x14ac:dyDescent="0.25">
      <c r="A166" s="3">
        <v>12</v>
      </c>
      <c r="B166" s="7" t="s">
        <v>696</v>
      </c>
      <c r="C166" s="5">
        <v>1897</v>
      </c>
      <c r="AS166" s="6">
        <v>0.04</v>
      </c>
      <c r="AU166" s="2">
        <v>0.6</v>
      </c>
      <c r="AW166" s="6">
        <v>5.5E-2</v>
      </c>
      <c r="AY166" s="2">
        <v>8</v>
      </c>
      <c r="AZ166" s="6">
        <v>4</v>
      </c>
      <c r="BA166" s="2">
        <v>3</v>
      </c>
      <c r="BB166" s="2">
        <v>2.75</v>
      </c>
      <c r="BC166" s="2">
        <f t="shared" si="7"/>
        <v>2.875</v>
      </c>
      <c r="BD166" s="6">
        <v>0.95</v>
      </c>
      <c r="BE166" s="6">
        <v>0.8</v>
      </c>
      <c r="BF166" s="6">
        <f t="shared" si="9"/>
        <v>0.875</v>
      </c>
      <c r="BG166" s="2">
        <v>30</v>
      </c>
      <c r="BH166" s="2">
        <v>14</v>
      </c>
      <c r="BI166" s="2">
        <f t="shared" si="8"/>
        <v>22</v>
      </c>
    </row>
    <row r="167" spans="1:61" x14ac:dyDescent="0.25">
      <c r="A167" s="3">
        <v>13</v>
      </c>
      <c r="B167" s="7" t="s">
        <v>696</v>
      </c>
      <c r="C167" s="5">
        <v>1897</v>
      </c>
      <c r="AS167" s="6">
        <v>0.04</v>
      </c>
      <c r="AU167" s="2">
        <v>0.6</v>
      </c>
      <c r="AW167" s="6">
        <v>5.5E-2</v>
      </c>
      <c r="AY167" s="2">
        <v>8</v>
      </c>
      <c r="AZ167" s="6">
        <v>4</v>
      </c>
      <c r="BA167" s="2">
        <v>3</v>
      </c>
      <c r="BB167" s="2">
        <v>2.75</v>
      </c>
      <c r="BC167" s="2">
        <f t="shared" si="7"/>
        <v>2.875</v>
      </c>
      <c r="BD167" s="6">
        <v>0.95</v>
      </c>
      <c r="BE167" s="6">
        <v>0.8</v>
      </c>
      <c r="BF167" s="6">
        <f t="shared" si="9"/>
        <v>0.875</v>
      </c>
      <c r="BG167" s="2">
        <v>30</v>
      </c>
      <c r="BH167" s="2">
        <v>14</v>
      </c>
      <c r="BI167" s="2">
        <f t="shared" si="8"/>
        <v>22</v>
      </c>
    </row>
    <row r="168" spans="1:61" x14ac:dyDescent="0.25">
      <c r="A168" s="3">
        <v>14</v>
      </c>
      <c r="B168" s="7" t="s">
        <v>696</v>
      </c>
      <c r="C168" s="5">
        <v>1897</v>
      </c>
      <c r="AS168" s="6">
        <v>0.04</v>
      </c>
      <c r="AU168" s="2">
        <v>0.6</v>
      </c>
      <c r="AW168" s="6">
        <v>5.5E-2</v>
      </c>
      <c r="AY168" s="2">
        <v>8</v>
      </c>
      <c r="AZ168" s="6">
        <v>4</v>
      </c>
      <c r="BA168" s="2">
        <v>3</v>
      </c>
      <c r="BB168" s="2">
        <v>2.75</v>
      </c>
      <c r="BC168" s="2">
        <f t="shared" si="7"/>
        <v>2.875</v>
      </c>
      <c r="BD168" s="6">
        <v>0.95</v>
      </c>
      <c r="BE168" s="6">
        <v>0.8</v>
      </c>
      <c r="BF168" s="6">
        <f t="shared" si="9"/>
        <v>0.875</v>
      </c>
      <c r="BG168" s="2">
        <v>30</v>
      </c>
      <c r="BH168" s="2">
        <v>14</v>
      </c>
      <c r="BI168" s="2">
        <f t="shared" si="8"/>
        <v>22</v>
      </c>
    </row>
    <row r="169" spans="1:61" x14ac:dyDescent="0.25">
      <c r="A169" s="3">
        <v>15</v>
      </c>
      <c r="B169" s="7" t="s">
        <v>696</v>
      </c>
      <c r="C169" s="5">
        <v>1897</v>
      </c>
      <c r="AS169" s="6">
        <v>0.04</v>
      </c>
      <c r="AU169" s="2">
        <v>0.6</v>
      </c>
      <c r="AW169" s="6">
        <v>5.5E-2</v>
      </c>
      <c r="AY169" s="2">
        <v>8</v>
      </c>
      <c r="AZ169" s="6">
        <v>4</v>
      </c>
      <c r="BA169" s="2">
        <v>3</v>
      </c>
      <c r="BB169" s="2">
        <v>2.75</v>
      </c>
      <c r="BC169" s="2">
        <f t="shared" si="7"/>
        <v>2.875</v>
      </c>
      <c r="BD169" s="6">
        <v>0.95</v>
      </c>
      <c r="BE169" s="6">
        <v>0.8</v>
      </c>
      <c r="BF169" s="6">
        <f t="shared" si="9"/>
        <v>0.875</v>
      </c>
      <c r="BG169" s="2">
        <v>30</v>
      </c>
      <c r="BH169" s="2">
        <v>14</v>
      </c>
      <c r="BI169" s="2">
        <f t="shared" si="8"/>
        <v>22</v>
      </c>
    </row>
    <row r="170" spans="1:61" x14ac:dyDescent="0.25">
      <c r="A170" s="3">
        <v>16</v>
      </c>
      <c r="B170" s="7" t="s">
        <v>696</v>
      </c>
      <c r="C170" s="5">
        <v>1897</v>
      </c>
      <c r="AS170" s="6">
        <v>0.04</v>
      </c>
      <c r="AU170" s="2">
        <v>0.6</v>
      </c>
      <c r="AW170" s="6">
        <v>5.5E-2</v>
      </c>
      <c r="AY170" s="2">
        <v>8</v>
      </c>
      <c r="AZ170" s="6">
        <v>4</v>
      </c>
      <c r="BA170" s="2">
        <v>3</v>
      </c>
      <c r="BB170" s="2">
        <v>2.75</v>
      </c>
      <c r="BC170" s="2">
        <f t="shared" si="7"/>
        <v>2.875</v>
      </c>
      <c r="BD170" s="6">
        <v>0.95</v>
      </c>
      <c r="BE170" s="6">
        <v>0.8</v>
      </c>
      <c r="BF170" s="6">
        <f t="shared" si="9"/>
        <v>0.875</v>
      </c>
      <c r="BG170" s="2">
        <v>30</v>
      </c>
      <c r="BH170" s="2">
        <v>14</v>
      </c>
      <c r="BI170" s="2">
        <f t="shared" si="8"/>
        <v>22</v>
      </c>
    </row>
    <row r="171" spans="1:61" x14ac:dyDescent="0.25">
      <c r="A171" s="3">
        <v>17</v>
      </c>
      <c r="B171" s="7" t="s">
        <v>696</v>
      </c>
      <c r="C171" s="5">
        <v>1897</v>
      </c>
      <c r="AS171" s="6">
        <v>0.04</v>
      </c>
      <c r="AU171" s="2">
        <v>0.6</v>
      </c>
      <c r="AW171" s="6">
        <v>5.5E-2</v>
      </c>
      <c r="AY171" s="2">
        <v>8</v>
      </c>
      <c r="AZ171" s="6">
        <v>4</v>
      </c>
      <c r="BA171" s="2">
        <v>3</v>
      </c>
      <c r="BB171" s="2">
        <v>2.75</v>
      </c>
      <c r="BC171" s="2">
        <f t="shared" si="7"/>
        <v>2.875</v>
      </c>
      <c r="BD171" s="6">
        <v>0.95</v>
      </c>
      <c r="BE171" s="6">
        <v>0.8</v>
      </c>
      <c r="BF171" s="6">
        <f t="shared" si="9"/>
        <v>0.875</v>
      </c>
      <c r="BG171" s="2">
        <v>30</v>
      </c>
      <c r="BH171" s="2">
        <v>14</v>
      </c>
      <c r="BI171" s="2">
        <f t="shared" si="8"/>
        <v>22</v>
      </c>
    </row>
    <row r="172" spans="1:61" x14ac:dyDescent="0.25">
      <c r="A172" s="3">
        <v>18</v>
      </c>
      <c r="B172" s="7" t="s">
        <v>696</v>
      </c>
      <c r="C172" s="5">
        <v>1897</v>
      </c>
      <c r="AS172" s="6">
        <v>0.04</v>
      </c>
      <c r="AU172" s="2">
        <v>0.6</v>
      </c>
      <c r="AW172" s="6">
        <v>5.5E-2</v>
      </c>
      <c r="AY172" s="2">
        <v>8</v>
      </c>
      <c r="AZ172" s="6">
        <v>4</v>
      </c>
      <c r="BA172" s="2">
        <v>3</v>
      </c>
      <c r="BB172" s="2">
        <v>2.75</v>
      </c>
      <c r="BC172" s="2">
        <f t="shared" si="7"/>
        <v>2.875</v>
      </c>
      <c r="BD172" s="6">
        <v>0.95</v>
      </c>
      <c r="BE172" s="6">
        <v>0.8</v>
      </c>
      <c r="BF172" s="6">
        <f t="shared" si="9"/>
        <v>0.875</v>
      </c>
      <c r="BG172" s="2">
        <v>30</v>
      </c>
      <c r="BH172" s="2">
        <v>14</v>
      </c>
      <c r="BI172" s="2">
        <f t="shared" si="8"/>
        <v>22</v>
      </c>
    </row>
    <row r="173" spans="1:61" x14ac:dyDescent="0.25">
      <c r="A173" s="3">
        <v>19</v>
      </c>
      <c r="B173" s="7" t="s">
        <v>696</v>
      </c>
      <c r="C173" s="5">
        <v>1897</v>
      </c>
      <c r="AS173" s="6">
        <v>0.04</v>
      </c>
      <c r="AU173" s="2">
        <v>0.6</v>
      </c>
      <c r="AW173" s="6">
        <v>5.5E-2</v>
      </c>
      <c r="AY173" s="2">
        <v>8</v>
      </c>
      <c r="AZ173" s="6">
        <v>4</v>
      </c>
      <c r="BA173" s="2">
        <v>2.8</v>
      </c>
      <c r="BB173" s="2">
        <v>2.5</v>
      </c>
      <c r="BC173" s="2">
        <f t="shared" si="7"/>
        <v>2.65</v>
      </c>
      <c r="BD173" s="6">
        <v>0.95</v>
      </c>
      <c r="BE173" s="6">
        <v>0.8</v>
      </c>
      <c r="BF173" s="6">
        <f t="shared" si="9"/>
        <v>0.875</v>
      </c>
      <c r="BG173" s="2">
        <v>30</v>
      </c>
      <c r="BH173" s="2">
        <v>14</v>
      </c>
      <c r="BI173" s="2">
        <f t="shared" si="8"/>
        <v>22</v>
      </c>
    </row>
    <row r="174" spans="1:61" x14ac:dyDescent="0.25">
      <c r="A174" s="3">
        <v>20</v>
      </c>
      <c r="B174" s="7" t="s">
        <v>696</v>
      </c>
      <c r="C174" s="5">
        <v>1897</v>
      </c>
      <c r="AS174" s="6">
        <v>0.04</v>
      </c>
      <c r="AU174" s="2">
        <v>0.6</v>
      </c>
      <c r="AW174" s="6">
        <v>5.5E-2</v>
      </c>
      <c r="AY174" s="2">
        <v>8</v>
      </c>
      <c r="AZ174" s="6">
        <v>4</v>
      </c>
      <c r="BA174" s="2">
        <v>2.8</v>
      </c>
      <c r="BB174" s="2">
        <v>2.5</v>
      </c>
      <c r="BC174" s="2">
        <f t="shared" si="7"/>
        <v>2.65</v>
      </c>
      <c r="BD174" s="6">
        <v>0.95</v>
      </c>
      <c r="BE174" s="6">
        <v>0.8</v>
      </c>
      <c r="BF174" s="6">
        <f t="shared" si="9"/>
        <v>0.875</v>
      </c>
      <c r="BG174" s="2">
        <v>30</v>
      </c>
      <c r="BH174" s="2">
        <v>14</v>
      </c>
      <c r="BI174" s="2">
        <f t="shared" si="8"/>
        <v>22</v>
      </c>
    </row>
    <row r="175" spans="1:61" x14ac:dyDescent="0.25">
      <c r="A175" s="3">
        <v>21</v>
      </c>
      <c r="B175" s="7" t="s">
        <v>696</v>
      </c>
      <c r="C175" s="5">
        <v>1897</v>
      </c>
      <c r="AS175" s="6">
        <v>0.04</v>
      </c>
      <c r="AU175" s="2">
        <v>0.6</v>
      </c>
      <c r="AW175" s="6">
        <v>5.5E-2</v>
      </c>
      <c r="AY175" s="2">
        <v>8</v>
      </c>
      <c r="AZ175" s="6">
        <v>4</v>
      </c>
      <c r="BA175" s="2">
        <v>2.8</v>
      </c>
      <c r="BB175" s="2">
        <v>2.5</v>
      </c>
      <c r="BC175" s="2">
        <f t="shared" si="7"/>
        <v>2.65</v>
      </c>
      <c r="BD175" s="6">
        <v>0.95</v>
      </c>
      <c r="BE175" s="6">
        <v>0.8</v>
      </c>
      <c r="BF175" s="6">
        <f t="shared" si="9"/>
        <v>0.875</v>
      </c>
      <c r="BG175" s="2">
        <v>30</v>
      </c>
      <c r="BH175" s="2">
        <v>14</v>
      </c>
      <c r="BI175" s="2">
        <f t="shared" si="8"/>
        <v>22</v>
      </c>
    </row>
    <row r="176" spans="1:61" x14ac:dyDescent="0.25">
      <c r="A176" s="3">
        <v>22</v>
      </c>
      <c r="B176" s="7" t="s">
        <v>696</v>
      </c>
      <c r="C176" s="5">
        <v>1897</v>
      </c>
      <c r="AS176" s="6">
        <v>0.04</v>
      </c>
      <c r="AU176" s="2">
        <v>0.6</v>
      </c>
      <c r="AW176" s="6">
        <v>5.5E-2</v>
      </c>
      <c r="AY176" s="2">
        <v>8</v>
      </c>
      <c r="AZ176" s="6">
        <v>4</v>
      </c>
      <c r="BA176" s="2">
        <v>2.8</v>
      </c>
      <c r="BB176" s="2">
        <v>2.5</v>
      </c>
      <c r="BC176" s="2">
        <f t="shared" si="7"/>
        <v>2.65</v>
      </c>
      <c r="BD176" s="6">
        <v>0.95</v>
      </c>
      <c r="BE176" s="6">
        <v>0.8</v>
      </c>
      <c r="BF176" s="6">
        <f t="shared" si="9"/>
        <v>0.875</v>
      </c>
      <c r="BG176" s="2">
        <v>30</v>
      </c>
      <c r="BH176" s="2">
        <v>14</v>
      </c>
      <c r="BI176" s="2">
        <f t="shared" si="8"/>
        <v>22</v>
      </c>
    </row>
    <row r="177" spans="1:61" x14ac:dyDescent="0.25">
      <c r="A177" s="3">
        <v>23</v>
      </c>
      <c r="B177" s="7" t="s">
        <v>696</v>
      </c>
      <c r="C177" s="5">
        <v>1897</v>
      </c>
      <c r="AS177" s="6">
        <v>0.04</v>
      </c>
      <c r="AU177" s="2">
        <v>0.6</v>
      </c>
      <c r="AW177" s="6">
        <v>5.5E-2</v>
      </c>
      <c r="AY177" s="2">
        <v>8</v>
      </c>
      <c r="AZ177" s="6">
        <v>4</v>
      </c>
      <c r="BA177" s="2">
        <v>2.8</v>
      </c>
      <c r="BB177" s="2">
        <v>2.5</v>
      </c>
      <c r="BC177" s="2">
        <f t="shared" si="7"/>
        <v>2.65</v>
      </c>
      <c r="BD177" s="6">
        <v>0.95</v>
      </c>
      <c r="BE177" s="6">
        <v>0.8</v>
      </c>
      <c r="BF177" s="6">
        <f t="shared" si="9"/>
        <v>0.875</v>
      </c>
      <c r="BG177" s="2">
        <v>30</v>
      </c>
      <c r="BH177" s="2">
        <v>14</v>
      </c>
      <c r="BI177" s="2">
        <f t="shared" si="8"/>
        <v>22</v>
      </c>
    </row>
    <row r="178" spans="1:61" x14ac:dyDescent="0.25">
      <c r="A178" s="3">
        <v>24</v>
      </c>
      <c r="B178" s="7" t="s">
        <v>696</v>
      </c>
      <c r="C178" s="5">
        <v>1897</v>
      </c>
      <c r="AS178" s="6">
        <v>0.04</v>
      </c>
      <c r="AU178" s="2">
        <v>0.6</v>
      </c>
      <c r="AW178" s="6">
        <v>5.5E-2</v>
      </c>
      <c r="AY178" s="2">
        <v>8</v>
      </c>
      <c r="AZ178" s="6">
        <v>4</v>
      </c>
      <c r="BA178" s="2">
        <v>2.8</v>
      </c>
      <c r="BB178" s="2">
        <v>2.5</v>
      </c>
      <c r="BC178" s="2">
        <f t="shared" si="7"/>
        <v>2.65</v>
      </c>
      <c r="BD178" s="6">
        <v>0.95</v>
      </c>
      <c r="BE178" s="6">
        <v>0.8</v>
      </c>
      <c r="BF178" s="6">
        <f t="shared" si="9"/>
        <v>0.875</v>
      </c>
      <c r="BG178" s="2">
        <v>30</v>
      </c>
      <c r="BH178" s="2">
        <v>14</v>
      </c>
      <c r="BI178" s="2">
        <f t="shared" si="8"/>
        <v>22</v>
      </c>
    </row>
    <row r="179" spans="1:61" x14ac:dyDescent="0.25">
      <c r="A179" s="3">
        <v>25</v>
      </c>
      <c r="B179" s="7" t="s">
        <v>696</v>
      </c>
      <c r="C179" s="5">
        <v>1897</v>
      </c>
      <c r="AS179" s="6">
        <v>0.04</v>
      </c>
      <c r="AU179" s="2">
        <v>0.6</v>
      </c>
      <c r="AW179" s="6">
        <v>5.5E-2</v>
      </c>
      <c r="AY179" s="2">
        <v>8</v>
      </c>
      <c r="AZ179" s="6">
        <v>4</v>
      </c>
      <c r="BA179" s="2">
        <v>2.8</v>
      </c>
      <c r="BB179" s="2">
        <v>2.5</v>
      </c>
      <c r="BC179" s="2">
        <f t="shared" si="7"/>
        <v>2.65</v>
      </c>
      <c r="BD179" s="6">
        <v>0.95</v>
      </c>
      <c r="BE179" s="6">
        <v>0.8</v>
      </c>
      <c r="BF179" s="6">
        <f t="shared" si="9"/>
        <v>0.875</v>
      </c>
      <c r="BG179" s="2">
        <v>30</v>
      </c>
      <c r="BH179" s="2">
        <v>14</v>
      </c>
      <c r="BI179" s="2">
        <f t="shared" si="8"/>
        <v>22</v>
      </c>
    </row>
    <row r="180" spans="1:61" x14ac:dyDescent="0.25">
      <c r="A180" s="3">
        <v>26</v>
      </c>
      <c r="B180" s="7" t="s">
        <v>696</v>
      </c>
      <c r="C180" s="5">
        <v>1897</v>
      </c>
      <c r="AS180" s="6">
        <v>0.04</v>
      </c>
      <c r="AT180" s="6" t="s">
        <v>627</v>
      </c>
      <c r="AU180" s="2">
        <v>0.6</v>
      </c>
      <c r="AW180" s="6">
        <v>5.5E-2</v>
      </c>
      <c r="AY180" s="2">
        <v>8</v>
      </c>
      <c r="AZ180" s="6">
        <v>4</v>
      </c>
      <c r="BA180" s="2">
        <v>2.75</v>
      </c>
      <c r="BB180" s="2">
        <v>2.5</v>
      </c>
      <c r="BC180" s="2">
        <f t="shared" si="7"/>
        <v>2.625</v>
      </c>
      <c r="BD180" s="6">
        <v>0.95</v>
      </c>
      <c r="BE180" s="6">
        <v>0.8</v>
      </c>
      <c r="BF180" s="6">
        <f t="shared" si="9"/>
        <v>0.875</v>
      </c>
      <c r="BG180" s="2">
        <v>30</v>
      </c>
      <c r="BH180" s="2">
        <v>14</v>
      </c>
      <c r="BI180" s="2">
        <f t="shared" si="8"/>
        <v>22</v>
      </c>
    </row>
    <row r="181" spans="1:61" x14ac:dyDescent="0.25">
      <c r="A181" s="3">
        <v>27</v>
      </c>
      <c r="B181" s="7" t="s">
        <v>696</v>
      </c>
      <c r="C181" s="5">
        <v>1897</v>
      </c>
      <c r="AS181" s="6">
        <v>0.04</v>
      </c>
      <c r="AU181" s="2">
        <v>0.6</v>
      </c>
      <c r="AW181" s="6">
        <v>5.5E-2</v>
      </c>
      <c r="AY181" s="2">
        <v>8</v>
      </c>
      <c r="AZ181" s="6">
        <v>4</v>
      </c>
      <c r="BA181" s="2">
        <v>2.75</v>
      </c>
      <c r="BB181" s="2">
        <v>2.5</v>
      </c>
      <c r="BC181" s="2">
        <f t="shared" si="7"/>
        <v>2.625</v>
      </c>
      <c r="BD181" s="6">
        <v>0.95</v>
      </c>
      <c r="BE181" s="6">
        <v>0.8</v>
      </c>
      <c r="BF181" s="6">
        <f t="shared" si="9"/>
        <v>0.875</v>
      </c>
      <c r="BG181" s="2">
        <v>30</v>
      </c>
      <c r="BH181" s="2">
        <v>14</v>
      </c>
      <c r="BI181" s="2">
        <f t="shared" si="8"/>
        <v>22</v>
      </c>
    </row>
    <row r="182" spans="1:61" x14ac:dyDescent="0.25">
      <c r="A182" s="3">
        <v>28</v>
      </c>
      <c r="B182" s="7" t="s">
        <v>696</v>
      </c>
      <c r="C182" s="5">
        <v>1897</v>
      </c>
      <c r="AS182" s="6">
        <v>0.04</v>
      </c>
      <c r="AU182" s="2">
        <v>0.6</v>
      </c>
      <c r="AW182" s="6">
        <v>5.5E-2</v>
      </c>
      <c r="AY182" s="2">
        <v>8</v>
      </c>
      <c r="AZ182" s="6">
        <v>4</v>
      </c>
      <c r="BA182" s="2">
        <v>2.75</v>
      </c>
      <c r="BB182" s="2">
        <v>2.5</v>
      </c>
      <c r="BC182" s="2">
        <f t="shared" si="7"/>
        <v>2.625</v>
      </c>
      <c r="BD182" s="6">
        <v>0.95</v>
      </c>
      <c r="BE182" s="6">
        <v>0.8</v>
      </c>
      <c r="BF182" s="6">
        <f t="shared" si="9"/>
        <v>0.875</v>
      </c>
      <c r="BG182" s="2">
        <v>30</v>
      </c>
      <c r="BH182" s="2">
        <v>14</v>
      </c>
      <c r="BI182" s="2">
        <f t="shared" si="8"/>
        <v>22</v>
      </c>
    </row>
    <row r="183" spans="1:61" x14ac:dyDescent="0.25">
      <c r="A183" s="3">
        <v>29</v>
      </c>
      <c r="B183" s="7" t="s">
        <v>696</v>
      </c>
      <c r="C183" s="5">
        <v>1897</v>
      </c>
      <c r="AS183" s="6">
        <v>0.04</v>
      </c>
      <c r="AU183" s="2">
        <v>0.6</v>
      </c>
      <c r="AW183" s="6">
        <v>5.5E-2</v>
      </c>
      <c r="AY183" s="2">
        <v>8</v>
      </c>
      <c r="AZ183" s="6">
        <v>4</v>
      </c>
      <c r="BA183" s="2">
        <v>2.75</v>
      </c>
      <c r="BB183" s="2">
        <v>2.5</v>
      </c>
      <c r="BC183" s="2">
        <f t="shared" si="7"/>
        <v>2.625</v>
      </c>
      <c r="BD183" s="6">
        <v>0.95</v>
      </c>
      <c r="BE183" s="6">
        <v>0.8</v>
      </c>
      <c r="BF183" s="6">
        <f t="shared" si="9"/>
        <v>0.875</v>
      </c>
      <c r="BG183" s="2">
        <v>30</v>
      </c>
      <c r="BH183" s="2">
        <v>14</v>
      </c>
      <c r="BI183" s="2">
        <f t="shared" si="8"/>
        <v>22</v>
      </c>
    </row>
    <row r="184" spans="1:61" x14ac:dyDescent="0.25">
      <c r="A184" s="3">
        <v>30</v>
      </c>
      <c r="B184" s="7" t="s">
        <v>696</v>
      </c>
      <c r="C184" s="5">
        <v>1897</v>
      </c>
      <c r="AS184" s="6">
        <v>0.04</v>
      </c>
      <c r="AU184" s="2">
        <v>0.6</v>
      </c>
      <c r="AW184" s="6">
        <v>5.5E-2</v>
      </c>
      <c r="AY184" s="2">
        <v>8</v>
      </c>
      <c r="AZ184" s="6">
        <v>4</v>
      </c>
      <c r="BA184" s="2">
        <v>2.75</v>
      </c>
      <c r="BB184" s="2">
        <v>2.5</v>
      </c>
      <c r="BC184" s="2">
        <f t="shared" si="7"/>
        <v>2.625</v>
      </c>
      <c r="BD184" s="6">
        <v>0.95</v>
      </c>
      <c r="BE184" s="6">
        <v>0.8</v>
      </c>
      <c r="BF184" s="6">
        <f t="shared" si="9"/>
        <v>0.875</v>
      </c>
      <c r="BG184" s="2">
        <v>30</v>
      </c>
      <c r="BH184" s="2">
        <v>14</v>
      </c>
      <c r="BI184" s="2">
        <f t="shared" si="8"/>
        <v>22</v>
      </c>
    </row>
    <row r="185" spans="1:61" x14ac:dyDescent="0.25">
      <c r="A185" s="3">
        <v>1</v>
      </c>
      <c r="B185" s="7" t="s">
        <v>697</v>
      </c>
      <c r="C185" s="5">
        <v>1897</v>
      </c>
      <c r="D185" s="6" t="s">
        <v>661</v>
      </c>
      <c r="E185" s="6" t="s">
        <v>667</v>
      </c>
      <c r="F185" s="6">
        <v>1.2</v>
      </c>
      <c r="G185" s="6" t="s">
        <v>634</v>
      </c>
      <c r="H185" s="2" t="s">
        <v>628</v>
      </c>
      <c r="J185" s="2">
        <v>1.4</v>
      </c>
      <c r="K185" s="2" t="s">
        <v>629</v>
      </c>
      <c r="AS185" s="6">
        <v>0.04</v>
      </c>
      <c r="AU185" s="2">
        <v>0.6</v>
      </c>
      <c r="AW185" s="6">
        <v>5.5E-2</v>
      </c>
      <c r="AY185" s="2">
        <v>8.4</v>
      </c>
      <c r="AZ185" s="6">
        <v>4.0999999999999996</v>
      </c>
      <c r="BA185" s="2">
        <v>2.75</v>
      </c>
      <c r="BB185" s="2">
        <v>2.5</v>
      </c>
      <c r="BC185" s="2">
        <f t="shared" si="7"/>
        <v>2.625</v>
      </c>
      <c r="BD185" s="6">
        <v>0.95</v>
      </c>
      <c r="BE185" s="6">
        <v>0.8</v>
      </c>
      <c r="BF185" s="6">
        <f t="shared" si="9"/>
        <v>0.875</v>
      </c>
      <c r="BG185" s="2">
        <v>30</v>
      </c>
      <c r="BH185" s="2">
        <v>14</v>
      </c>
      <c r="BI185" s="2">
        <f t="shared" si="8"/>
        <v>22</v>
      </c>
    </row>
    <row r="186" spans="1:61" x14ac:dyDescent="0.25">
      <c r="A186" s="3">
        <v>2</v>
      </c>
      <c r="B186" s="7" t="s">
        <v>697</v>
      </c>
      <c r="C186" s="5">
        <v>1897</v>
      </c>
      <c r="X186" s="2">
        <v>0.68</v>
      </c>
      <c r="Y186" s="2" t="s">
        <v>631</v>
      </c>
      <c r="AS186" s="6">
        <v>0.04</v>
      </c>
      <c r="AU186" s="2">
        <v>0.6</v>
      </c>
      <c r="AW186" s="6">
        <v>5.5E-2</v>
      </c>
      <c r="AY186" s="2">
        <v>8.4</v>
      </c>
      <c r="AZ186" s="6">
        <v>4.0999999999999996</v>
      </c>
      <c r="BA186" s="2">
        <v>2.75</v>
      </c>
      <c r="BB186" s="2">
        <v>2.5</v>
      </c>
      <c r="BC186" s="2">
        <f t="shared" si="7"/>
        <v>2.625</v>
      </c>
      <c r="BD186" s="6">
        <v>0.95</v>
      </c>
      <c r="BE186" s="6">
        <v>0.8</v>
      </c>
      <c r="BF186" s="6">
        <f t="shared" si="9"/>
        <v>0.875</v>
      </c>
      <c r="BG186" s="2">
        <v>30</v>
      </c>
      <c r="BH186" s="2">
        <v>14</v>
      </c>
      <c r="BI186" s="2">
        <f t="shared" si="8"/>
        <v>22</v>
      </c>
    </row>
    <row r="187" spans="1:61" x14ac:dyDescent="0.25">
      <c r="A187" s="3">
        <v>3</v>
      </c>
      <c r="B187" s="7" t="s">
        <v>697</v>
      </c>
      <c r="C187" s="5">
        <v>1897</v>
      </c>
      <c r="P187" s="2" t="s">
        <v>668</v>
      </c>
      <c r="Q187" s="2" t="s">
        <v>669</v>
      </c>
      <c r="R187" s="2">
        <v>0.6</v>
      </c>
      <c r="S187" s="2" t="s">
        <v>643</v>
      </c>
      <c r="AS187" s="6">
        <v>0.04</v>
      </c>
      <c r="AU187" s="2">
        <v>0.6</v>
      </c>
      <c r="AW187" s="6">
        <v>5.5E-2</v>
      </c>
      <c r="AY187" s="2">
        <v>8.4</v>
      </c>
      <c r="AZ187" s="6">
        <v>4.0999999999999996</v>
      </c>
      <c r="BA187" s="2">
        <v>3</v>
      </c>
      <c r="BB187" s="2">
        <v>2.75</v>
      </c>
      <c r="BC187" s="2">
        <f t="shared" si="7"/>
        <v>2.875</v>
      </c>
      <c r="BD187" s="6">
        <v>0.95</v>
      </c>
      <c r="BE187" s="6">
        <v>0.8</v>
      </c>
      <c r="BF187" s="6">
        <f t="shared" si="9"/>
        <v>0.875</v>
      </c>
      <c r="BG187" s="2">
        <v>30</v>
      </c>
      <c r="BH187" s="2">
        <v>14</v>
      </c>
      <c r="BI187" s="2">
        <f t="shared" si="8"/>
        <v>22</v>
      </c>
    </row>
    <row r="188" spans="1:61" x14ac:dyDescent="0.25">
      <c r="A188" s="3">
        <v>4</v>
      </c>
      <c r="B188" s="7" t="s">
        <v>697</v>
      </c>
      <c r="C188" s="5">
        <v>1897</v>
      </c>
      <c r="AS188" s="6">
        <v>0.04</v>
      </c>
      <c r="AU188" s="2">
        <v>0.6</v>
      </c>
      <c r="AW188" s="6">
        <v>5.5E-2</v>
      </c>
      <c r="AY188" s="2">
        <v>8.4</v>
      </c>
      <c r="AZ188" s="6">
        <v>4.0999999999999996</v>
      </c>
      <c r="BA188" s="2">
        <v>3</v>
      </c>
      <c r="BB188" s="2">
        <v>2.75</v>
      </c>
      <c r="BC188" s="2">
        <f t="shared" si="7"/>
        <v>2.875</v>
      </c>
      <c r="BD188" s="6">
        <v>0.95</v>
      </c>
      <c r="BE188" s="6">
        <v>0.8</v>
      </c>
      <c r="BF188" s="6">
        <f t="shared" si="9"/>
        <v>0.875</v>
      </c>
      <c r="BG188" s="2">
        <v>30</v>
      </c>
      <c r="BH188" s="2">
        <v>14</v>
      </c>
      <c r="BI188" s="2">
        <f t="shared" si="8"/>
        <v>22</v>
      </c>
    </row>
    <row r="189" spans="1:61" x14ac:dyDescent="0.25">
      <c r="A189" s="3">
        <v>5</v>
      </c>
      <c r="B189" s="7" t="s">
        <v>697</v>
      </c>
      <c r="C189" s="5">
        <v>1897</v>
      </c>
      <c r="T189" s="6" t="s">
        <v>668</v>
      </c>
      <c r="U189" s="6" t="s">
        <v>670</v>
      </c>
      <c r="V189" s="6">
        <v>1.5</v>
      </c>
      <c r="W189" s="6" t="s">
        <v>671</v>
      </c>
      <c r="AI189" s="6">
        <v>100</v>
      </c>
      <c r="AJ189" s="6">
        <v>3.2</v>
      </c>
      <c r="AK189" s="6">
        <v>0.03</v>
      </c>
      <c r="AL189" s="6" t="s">
        <v>672</v>
      </c>
      <c r="AS189" s="6">
        <v>0.04</v>
      </c>
      <c r="AU189" s="2">
        <v>0.6</v>
      </c>
      <c r="AW189" s="6">
        <v>5.5E-2</v>
      </c>
      <c r="AY189" s="2">
        <v>8.4</v>
      </c>
      <c r="AZ189" s="6">
        <v>4.0999999999999996</v>
      </c>
      <c r="BA189" s="2">
        <v>3</v>
      </c>
      <c r="BB189" s="2">
        <v>2.75</v>
      </c>
      <c r="BC189" s="2">
        <f t="shared" si="7"/>
        <v>2.875</v>
      </c>
      <c r="BD189" s="6">
        <v>0.95</v>
      </c>
      <c r="BE189" s="6">
        <v>0.8</v>
      </c>
      <c r="BF189" s="6">
        <f t="shared" si="9"/>
        <v>0.875</v>
      </c>
      <c r="BG189" s="2">
        <v>30</v>
      </c>
      <c r="BH189" s="2">
        <v>14</v>
      </c>
      <c r="BI189" s="2">
        <f t="shared" si="8"/>
        <v>22</v>
      </c>
    </row>
    <row r="190" spans="1:61" x14ac:dyDescent="0.25">
      <c r="A190" s="3">
        <v>6</v>
      </c>
      <c r="B190" s="7" t="s">
        <v>697</v>
      </c>
      <c r="C190" s="5">
        <v>1897</v>
      </c>
      <c r="AS190" s="6">
        <v>0.04</v>
      </c>
      <c r="AU190" s="2">
        <v>0.6</v>
      </c>
      <c r="AW190" s="6">
        <v>5.5E-2</v>
      </c>
      <c r="AY190" s="2">
        <v>8.4</v>
      </c>
      <c r="AZ190" s="6">
        <v>4.0999999999999996</v>
      </c>
      <c r="BA190" s="2">
        <v>3</v>
      </c>
      <c r="BB190" s="2">
        <v>2.75</v>
      </c>
      <c r="BC190" s="2">
        <f t="shared" si="7"/>
        <v>2.875</v>
      </c>
      <c r="BD190" s="6">
        <v>0.95</v>
      </c>
      <c r="BE190" s="6">
        <v>0.8</v>
      </c>
      <c r="BF190" s="6">
        <f t="shared" si="9"/>
        <v>0.875</v>
      </c>
      <c r="BG190" s="2">
        <v>30</v>
      </c>
      <c r="BH190" s="2">
        <v>14</v>
      </c>
      <c r="BI190" s="2">
        <f t="shared" si="8"/>
        <v>22</v>
      </c>
    </row>
    <row r="191" spans="1:61" x14ac:dyDescent="0.25">
      <c r="A191" s="3">
        <v>7</v>
      </c>
      <c r="B191" s="7" t="s">
        <v>697</v>
      </c>
      <c r="C191" s="5">
        <v>1897</v>
      </c>
      <c r="D191" s="6" t="s">
        <v>661</v>
      </c>
      <c r="F191" s="6">
        <v>1.2</v>
      </c>
      <c r="G191" s="6" t="s">
        <v>634</v>
      </c>
      <c r="T191" s="6" t="s">
        <v>668</v>
      </c>
      <c r="U191" s="6" t="s">
        <v>670</v>
      </c>
      <c r="V191" s="6">
        <v>1.5</v>
      </c>
      <c r="W191" s="6" t="s">
        <v>671</v>
      </c>
      <c r="AS191" s="6">
        <v>0.04</v>
      </c>
      <c r="AU191" s="2">
        <v>0.6</v>
      </c>
      <c r="AW191" s="6">
        <v>5.5E-2</v>
      </c>
      <c r="AY191" s="2">
        <v>8.4</v>
      </c>
      <c r="AZ191" s="6">
        <v>4.0999999999999996</v>
      </c>
      <c r="BA191" s="2">
        <v>3</v>
      </c>
      <c r="BB191" s="2">
        <v>2.75</v>
      </c>
      <c r="BC191" s="2">
        <f t="shared" si="7"/>
        <v>2.875</v>
      </c>
      <c r="BD191" s="6">
        <v>0.95</v>
      </c>
      <c r="BE191" s="6">
        <v>0.8</v>
      </c>
      <c r="BF191" s="6">
        <f t="shared" si="9"/>
        <v>0.875</v>
      </c>
      <c r="BG191" s="2">
        <v>30</v>
      </c>
      <c r="BH191" s="2">
        <v>14</v>
      </c>
      <c r="BI191" s="2">
        <f t="shared" si="8"/>
        <v>22</v>
      </c>
    </row>
    <row r="192" spans="1:61" x14ac:dyDescent="0.25">
      <c r="A192" s="3">
        <v>8</v>
      </c>
      <c r="B192" s="7" t="s">
        <v>697</v>
      </c>
      <c r="C192" s="5">
        <v>1897</v>
      </c>
      <c r="AS192" s="6">
        <v>0.04</v>
      </c>
      <c r="AU192" s="2">
        <v>0.6</v>
      </c>
      <c r="AW192" s="6">
        <v>5.5E-2</v>
      </c>
      <c r="AY192" s="2">
        <v>8.4</v>
      </c>
      <c r="AZ192" s="6">
        <v>4.0999999999999996</v>
      </c>
      <c r="BA192" s="2">
        <v>3</v>
      </c>
      <c r="BB192" s="2">
        <v>2.75</v>
      </c>
      <c r="BC192" s="2">
        <f t="shared" si="7"/>
        <v>2.875</v>
      </c>
      <c r="BD192" s="6">
        <v>0.95</v>
      </c>
      <c r="BE192" s="6">
        <v>0.8</v>
      </c>
      <c r="BF192" s="6">
        <f t="shared" si="9"/>
        <v>0.875</v>
      </c>
      <c r="BG192" s="2">
        <v>30</v>
      </c>
      <c r="BH192" s="2">
        <v>14</v>
      </c>
      <c r="BI192" s="2">
        <f t="shared" si="8"/>
        <v>22</v>
      </c>
    </row>
    <row r="193" spans="1:61" x14ac:dyDescent="0.25">
      <c r="A193" s="3">
        <v>9</v>
      </c>
      <c r="B193" s="7" t="s">
        <v>697</v>
      </c>
      <c r="C193" s="5">
        <v>1897</v>
      </c>
      <c r="AS193" s="6">
        <v>0.04</v>
      </c>
      <c r="AU193" s="2">
        <v>0.6</v>
      </c>
      <c r="AW193" s="6">
        <v>5.5E-2</v>
      </c>
      <c r="AY193" s="2">
        <v>8.4</v>
      </c>
      <c r="AZ193" s="6">
        <v>4.0999999999999996</v>
      </c>
      <c r="BA193" s="2">
        <v>3</v>
      </c>
      <c r="BB193" s="2">
        <v>2.75</v>
      </c>
      <c r="BC193" s="2">
        <f t="shared" si="7"/>
        <v>2.875</v>
      </c>
      <c r="BD193" s="6">
        <v>0.95</v>
      </c>
      <c r="BE193" s="6">
        <v>0.8</v>
      </c>
      <c r="BF193" s="6">
        <f t="shared" si="9"/>
        <v>0.875</v>
      </c>
      <c r="BG193" s="2">
        <v>29</v>
      </c>
      <c r="BH193" s="2">
        <v>14</v>
      </c>
      <c r="BI193" s="2">
        <f t="shared" si="8"/>
        <v>21.5</v>
      </c>
    </row>
    <row r="194" spans="1:61" x14ac:dyDescent="0.25">
      <c r="A194" s="3">
        <v>10</v>
      </c>
      <c r="B194" s="7" t="s">
        <v>697</v>
      </c>
      <c r="C194" s="5">
        <v>1897</v>
      </c>
      <c r="P194" s="2" t="s">
        <v>668</v>
      </c>
      <c r="Q194" s="2" t="s">
        <v>669</v>
      </c>
      <c r="R194" s="2">
        <v>0.6</v>
      </c>
      <c r="S194" s="2" t="s">
        <v>643</v>
      </c>
      <c r="X194" s="2">
        <v>0.68</v>
      </c>
      <c r="Y194" s="2" t="s">
        <v>631</v>
      </c>
      <c r="AS194" s="6">
        <v>0.04</v>
      </c>
      <c r="AU194" s="2">
        <v>0.6</v>
      </c>
      <c r="AW194" s="6">
        <v>5.5E-2</v>
      </c>
      <c r="AY194" s="2">
        <v>8.4</v>
      </c>
      <c r="AZ194" s="6">
        <v>4.0999999999999996</v>
      </c>
      <c r="BA194" s="2">
        <v>3</v>
      </c>
      <c r="BB194" s="2">
        <v>2.75</v>
      </c>
      <c r="BC194" s="2">
        <f t="shared" si="7"/>
        <v>2.875</v>
      </c>
      <c r="BD194" s="6">
        <v>0.95</v>
      </c>
      <c r="BE194" s="6">
        <v>0.8</v>
      </c>
      <c r="BF194" s="6">
        <f t="shared" si="9"/>
        <v>0.875</v>
      </c>
      <c r="BG194" s="2">
        <v>29</v>
      </c>
      <c r="BH194" s="2">
        <v>14</v>
      </c>
      <c r="BI194" s="2">
        <f t="shared" si="8"/>
        <v>21.5</v>
      </c>
    </row>
    <row r="195" spans="1:61" x14ac:dyDescent="0.25">
      <c r="A195" s="3">
        <v>11</v>
      </c>
      <c r="B195" s="7" t="s">
        <v>697</v>
      </c>
      <c r="C195" s="5">
        <v>1897</v>
      </c>
      <c r="AS195" s="6">
        <v>0.04</v>
      </c>
      <c r="AU195" s="2">
        <v>0.6</v>
      </c>
      <c r="AW195" s="6">
        <v>5.5E-2</v>
      </c>
      <c r="AY195" s="2">
        <v>8.4</v>
      </c>
      <c r="AZ195" s="6">
        <v>4.0999999999999996</v>
      </c>
      <c r="BA195" s="2">
        <v>3</v>
      </c>
      <c r="BB195" s="2">
        <v>2.75</v>
      </c>
      <c r="BC195" s="2">
        <f t="shared" si="7"/>
        <v>2.875</v>
      </c>
      <c r="BD195" s="6">
        <v>0.95</v>
      </c>
      <c r="BE195" s="6">
        <v>0.8</v>
      </c>
      <c r="BF195" s="6">
        <f t="shared" si="9"/>
        <v>0.875</v>
      </c>
      <c r="BG195" s="2">
        <v>29</v>
      </c>
      <c r="BH195" s="2">
        <v>14</v>
      </c>
      <c r="BI195" s="2">
        <f t="shared" si="8"/>
        <v>21.5</v>
      </c>
    </row>
    <row r="196" spans="1:61" x14ac:dyDescent="0.25">
      <c r="A196" s="3">
        <v>12</v>
      </c>
      <c r="B196" s="7" t="s">
        <v>697</v>
      </c>
      <c r="C196" s="5">
        <v>1897</v>
      </c>
      <c r="AI196" s="6">
        <v>100</v>
      </c>
      <c r="AJ196" s="6">
        <v>3.2</v>
      </c>
      <c r="AK196" s="6">
        <v>0.03</v>
      </c>
      <c r="AL196" s="6" t="s">
        <v>672</v>
      </c>
      <c r="AS196" s="6">
        <v>0.04</v>
      </c>
      <c r="AU196" s="2">
        <v>0.6</v>
      </c>
      <c r="AW196" s="6">
        <v>5.5E-2</v>
      </c>
      <c r="AY196" s="2">
        <v>8.4</v>
      </c>
      <c r="AZ196" s="6">
        <v>4.0999999999999996</v>
      </c>
      <c r="BA196" s="2">
        <v>3</v>
      </c>
      <c r="BB196" s="2">
        <v>2.75</v>
      </c>
      <c r="BC196" s="2">
        <f t="shared" si="7"/>
        <v>2.875</v>
      </c>
      <c r="BD196" s="6">
        <v>0.95</v>
      </c>
      <c r="BE196" s="6">
        <v>0.8</v>
      </c>
      <c r="BF196" s="6">
        <f t="shared" si="9"/>
        <v>0.875</v>
      </c>
      <c r="BG196" s="2">
        <v>29</v>
      </c>
      <c r="BH196" s="2">
        <v>14</v>
      </c>
      <c r="BI196" s="2">
        <f t="shared" si="8"/>
        <v>21.5</v>
      </c>
    </row>
    <row r="197" spans="1:61" x14ac:dyDescent="0.25">
      <c r="A197" s="3">
        <v>13</v>
      </c>
      <c r="B197" s="7" t="s">
        <v>697</v>
      </c>
      <c r="C197" s="5">
        <v>1897</v>
      </c>
      <c r="AS197" s="6">
        <v>0.04</v>
      </c>
      <c r="AU197" s="2">
        <v>0.6</v>
      </c>
      <c r="AW197" s="6">
        <v>5.5E-2</v>
      </c>
      <c r="AY197" s="2">
        <v>8.4</v>
      </c>
      <c r="AZ197" s="6">
        <v>4.0999999999999996</v>
      </c>
      <c r="BA197" s="2">
        <v>3</v>
      </c>
      <c r="BB197" s="2">
        <v>2.75</v>
      </c>
      <c r="BC197" s="2">
        <f t="shared" ref="BC197:BC260" si="10">AVERAGE(BA197,BB197)</f>
        <v>2.875</v>
      </c>
      <c r="BD197" s="6">
        <v>0.95</v>
      </c>
      <c r="BE197" s="6">
        <v>0.8</v>
      </c>
      <c r="BF197" s="6">
        <f t="shared" si="9"/>
        <v>0.875</v>
      </c>
      <c r="BG197" s="2">
        <v>29</v>
      </c>
      <c r="BH197" s="2">
        <v>14</v>
      </c>
      <c r="BI197" s="2">
        <f t="shared" ref="BI197:BI260" si="11">+(BG197+BH197)/2</f>
        <v>21.5</v>
      </c>
    </row>
    <row r="198" spans="1:61" x14ac:dyDescent="0.25">
      <c r="A198" s="3">
        <v>14</v>
      </c>
      <c r="B198" s="7" t="s">
        <v>697</v>
      </c>
      <c r="C198" s="5">
        <v>1897</v>
      </c>
      <c r="AS198" s="6">
        <v>0.04</v>
      </c>
      <c r="AU198" s="2">
        <v>0.6</v>
      </c>
      <c r="AW198" s="6">
        <v>5.5E-2</v>
      </c>
      <c r="AY198" s="2">
        <v>8.4</v>
      </c>
      <c r="AZ198" s="6">
        <v>4.0999999999999996</v>
      </c>
      <c r="BA198" s="2">
        <v>3</v>
      </c>
      <c r="BB198" s="2">
        <v>2.75</v>
      </c>
      <c r="BC198" s="2">
        <f t="shared" si="10"/>
        <v>2.875</v>
      </c>
      <c r="BD198" s="6">
        <v>0.95</v>
      </c>
      <c r="BE198" s="6">
        <v>0.8</v>
      </c>
      <c r="BF198" s="6">
        <f t="shared" si="9"/>
        <v>0.875</v>
      </c>
      <c r="BG198" s="2">
        <v>29</v>
      </c>
      <c r="BH198" s="2">
        <v>14</v>
      </c>
      <c r="BI198" s="2">
        <f t="shared" si="11"/>
        <v>21.5</v>
      </c>
    </row>
    <row r="199" spans="1:61" x14ac:dyDescent="0.25">
      <c r="A199" s="3">
        <v>15</v>
      </c>
      <c r="B199" s="7" t="s">
        <v>697</v>
      </c>
      <c r="C199" s="5">
        <v>1897</v>
      </c>
      <c r="AS199" s="6">
        <v>0.04</v>
      </c>
      <c r="AU199" s="2">
        <v>0.6</v>
      </c>
      <c r="AW199" s="6">
        <v>5.5E-2</v>
      </c>
      <c r="AY199" s="2">
        <v>8.4</v>
      </c>
      <c r="AZ199" s="6">
        <v>4.0999999999999996</v>
      </c>
      <c r="BA199" s="2">
        <v>3</v>
      </c>
      <c r="BB199" s="2">
        <v>2.75</v>
      </c>
      <c r="BC199" s="2">
        <f t="shared" si="10"/>
        <v>2.875</v>
      </c>
      <c r="BD199" s="6">
        <v>0.95</v>
      </c>
      <c r="BE199" s="6">
        <v>0.8</v>
      </c>
      <c r="BF199" s="6">
        <f t="shared" si="9"/>
        <v>0.875</v>
      </c>
      <c r="BG199" s="2">
        <v>29</v>
      </c>
      <c r="BH199" s="2">
        <v>14</v>
      </c>
      <c r="BI199" s="2">
        <f t="shared" si="11"/>
        <v>21.5</v>
      </c>
    </row>
    <row r="200" spans="1:61" x14ac:dyDescent="0.25">
      <c r="A200" s="3">
        <v>16</v>
      </c>
      <c r="B200" s="7" t="s">
        <v>697</v>
      </c>
      <c r="C200" s="5">
        <v>1897</v>
      </c>
      <c r="AS200" s="6">
        <v>0.04</v>
      </c>
      <c r="AU200" s="2">
        <v>0.6</v>
      </c>
      <c r="AW200" s="6">
        <v>5.5E-2</v>
      </c>
      <c r="AY200" s="2">
        <v>8.4</v>
      </c>
      <c r="AZ200" s="6">
        <v>4.0999999999999996</v>
      </c>
      <c r="BA200" s="2">
        <v>3</v>
      </c>
      <c r="BB200" s="2">
        <v>2.75</v>
      </c>
      <c r="BC200" s="2">
        <f t="shared" si="10"/>
        <v>2.875</v>
      </c>
      <c r="BD200" s="6">
        <v>0.95</v>
      </c>
      <c r="BE200" s="6">
        <v>0.8</v>
      </c>
      <c r="BF200" s="6">
        <f t="shared" si="9"/>
        <v>0.875</v>
      </c>
      <c r="BG200" s="2">
        <v>29</v>
      </c>
      <c r="BH200" s="2">
        <v>14</v>
      </c>
      <c r="BI200" s="2">
        <f t="shared" si="11"/>
        <v>21.5</v>
      </c>
    </row>
    <row r="201" spans="1:61" x14ac:dyDescent="0.25">
      <c r="A201" s="3">
        <v>17</v>
      </c>
      <c r="B201" s="7" t="s">
        <v>697</v>
      </c>
      <c r="C201" s="5">
        <v>1897</v>
      </c>
      <c r="H201" s="2" t="s">
        <v>628</v>
      </c>
      <c r="J201" s="2">
        <v>1.4</v>
      </c>
      <c r="K201" s="2" t="s">
        <v>629</v>
      </c>
      <c r="P201" s="2" t="s">
        <v>668</v>
      </c>
      <c r="Q201" s="2" t="s">
        <v>669</v>
      </c>
      <c r="R201" s="2">
        <v>0.6</v>
      </c>
      <c r="S201" s="2" t="s">
        <v>643</v>
      </c>
      <c r="T201" s="6" t="s">
        <v>668</v>
      </c>
      <c r="U201" s="6" t="s">
        <v>670</v>
      </c>
      <c r="V201" s="6">
        <v>1.5</v>
      </c>
      <c r="W201" s="6" t="s">
        <v>671</v>
      </c>
      <c r="AI201" s="6">
        <v>100</v>
      </c>
      <c r="AJ201" s="6">
        <v>3.2</v>
      </c>
      <c r="AK201" s="6">
        <v>0.03</v>
      </c>
      <c r="AL201" s="6" t="s">
        <v>672</v>
      </c>
      <c r="AS201" s="6">
        <v>0.04</v>
      </c>
      <c r="AU201" s="2">
        <v>0.6</v>
      </c>
      <c r="AW201" s="6">
        <v>5.5E-2</v>
      </c>
      <c r="AY201" s="2">
        <v>8.4</v>
      </c>
      <c r="AZ201" s="6">
        <v>4.0999999999999996</v>
      </c>
      <c r="BA201" s="2">
        <v>3</v>
      </c>
      <c r="BB201" s="2">
        <v>2.75</v>
      </c>
      <c r="BC201" s="2">
        <f t="shared" si="10"/>
        <v>2.875</v>
      </c>
      <c r="BD201" s="6">
        <v>0.95</v>
      </c>
      <c r="BE201" s="6">
        <v>0.8</v>
      </c>
      <c r="BF201" s="6">
        <f t="shared" si="9"/>
        <v>0.875</v>
      </c>
      <c r="BG201" s="2">
        <v>29</v>
      </c>
      <c r="BH201" s="2">
        <v>14</v>
      </c>
      <c r="BI201" s="2">
        <f t="shared" si="11"/>
        <v>21.5</v>
      </c>
    </row>
    <row r="202" spans="1:61" x14ac:dyDescent="0.25">
      <c r="A202" s="3">
        <v>18</v>
      </c>
      <c r="B202" s="7" t="s">
        <v>697</v>
      </c>
      <c r="C202" s="5">
        <v>1897</v>
      </c>
      <c r="AS202" s="6">
        <v>0.04</v>
      </c>
      <c r="AU202" s="2">
        <v>0.6</v>
      </c>
      <c r="AW202" s="6">
        <v>5.5E-2</v>
      </c>
      <c r="AY202" s="2">
        <v>8.4</v>
      </c>
      <c r="AZ202" s="6">
        <v>4.0999999999999996</v>
      </c>
      <c r="BA202" s="2">
        <v>3</v>
      </c>
      <c r="BB202" s="2">
        <v>2.75</v>
      </c>
      <c r="BC202" s="2">
        <f t="shared" si="10"/>
        <v>2.875</v>
      </c>
      <c r="BD202" s="6">
        <v>0.95</v>
      </c>
      <c r="BE202" s="6">
        <v>0.8</v>
      </c>
      <c r="BF202" s="6">
        <f t="shared" ref="BF202:BF265" si="12">AVERAGE(BD202,BE202)</f>
        <v>0.875</v>
      </c>
      <c r="BG202" s="2">
        <v>29</v>
      </c>
      <c r="BH202" s="2">
        <v>14</v>
      </c>
      <c r="BI202" s="2">
        <f t="shared" si="11"/>
        <v>21.5</v>
      </c>
    </row>
    <row r="203" spans="1:61" x14ac:dyDescent="0.25">
      <c r="A203" s="3">
        <v>19</v>
      </c>
      <c r="B203" s="7" t="s">
        <v>697</v>
      </c>
      <c r="C203" s="5">
        <v>1897</v>
      </c>
      <c r="AS203" s="6">
        <v>0.04</v>
      </c>
      <c r="AU203" s="2">
        <v>0.6</v>
      </c>
      <c r="AW203" s="6">
        <v>5.5E-2</v>
      </c>
      <c r="AY203" s="2">
        <v>8.4</v>
      </c>
      <c r="AZ203" s="6">
        <v>4.0999999999999996</v>
      </c>
      <c r="BA203" s="2">
        <v>3</v>
      </c>
      <c r="BB203" s="2">
        <v>2.75</v>
      </c>
      <c r="BC203" s="2">
        <f t="shared" si="10"/>
        <v>2.875</v>
      </c>
      <c r="BD203" s="6">
        <v>0.95</v>
      </c>
      <c r="BE203" s="6">
        <v>0.8</v>
      </c>
      <c r="BF203" s="6">
        <f t="shared" si="12"/>
        <v>0.875</v>
      </c>
      <c r="BG203" s="2">
        <v>29</v>
      </c>
      <c r="BH203" s="2">
        <v>14</v>
      </c>
      <c r="BI203" s="2">
        <f t="shared" si="11"/>
        <v>21.5</v>
      </c>
    </row>
    <row r="204" spans="1:61" x14ac:dyDescent="0.25">
      <c r="A204" s="3">
        <v>20</v>
      </c>
      <c r="B204" s="7" t="s">
        <v>697</v>
      </c>
      <c r="C204" s="5">
        <v>1897</v>
      </c>
      <c r="AS204" s="6">
        <v>0.04</v>
      </c>
      <c r="AU204" s="2">
        <v>0.6</v>
      </c>
      <c r="AW204" s="6">
        <v>5.5E-2</v>
      </c>
      <c r="AY204" s="2">
        <v>8.4</v>
      </c>
      <c r="AZ204" s="6">
        <v>4.0999999999999996</v>
      </c>
      <c r="BA204" s="2">
        <v>3</v>
      </c>
      <c r="BB204" s="2">
        <v>2.75</v>
      </c>
      <c r="BC204" s="2">
        <f t="shared" si="10"/>
        <v>2.875</v>
      </c>
      <c r="BD204" s="6">
        <v>0.95</v>
      </c>
      <c r="BE204" s="6">
        <v>0.8</v>
      </c>
      <c r="BF204" s="6">
        <f t="shared" si="12"/>
        <v>0.875</v>
      </c>
      <c r="BG204" s="2">
        <v>29</v>
      </c>
      <c r="BH204" s="2">
        <v>14</v>
      </c>
      <c r="BI204" s="2">
        <f t="shared" si="11"/>
        <v>21.5</v>
      </c>
    </row>
    <row r="205" spans="1:61" x14ac:dyDescent="0.25">
      <c r="A205" s="3">
        <v>21</v>
      </c>
      <c r="B205" s="7" t="s">
        <v>697</v>
      </c>
      <c r="C205" s="5">
        <v>1897</v>
      </c>
      <c r="AS205" s="6">
        <v>0.04</v>
      </c>
      <c r="AU205" s="2">
        <v>0.6</v>
      </c>
      <c r="AW205" s="6">
        <v>5.5E-2</v>
      </c>
      <c r="AY205" s="2">
        <v>8.4</v>
      </c>
      <c r="AZ205" s="6">
        <v>4.0999999999999996</v>
      </c>
      <c r="BA205" s="2">
        <v>3</v>
      </c>
      <c r="BB205" s="2">
        <v>2.75</v>
      </c>
      <c r="BC205" s="2">
        <f t="shared" si="10"/>
        <v>2.875</v>
      </c>
      <c r="BD205" s="6">
        <v>0.95</v>
      </c>
      <c r="BE205" s="6">
        <v>0.8</v>
      </c>
      <c r="BF205" s="6">
        <f t="shared" si="12"/>
        <v>0.875</v>
      </c>
      <c r="BG205" s="2">
        <v>29</v>
      </c>
      <c r="BH205" s="2">
        <v>14</v>
      </c>
      <c r="BI205" s="2">
        <f t="shared" si="11"/>
        <v>21.5</v>
      </c>
    </row>
    <row r="206" spans="1:61" x14ac:dyDescent="0.25">
      <c r="A206" s="3">
        <v>22</v>
      </c>
      <c r="B206" s="7" t="s">
        <v>697</v>
      </c>
      <c r="C206" s="5">
        <v>1897</v>
      </c>
      <c r="AS206" s="6">
        <v>0.04</v>
      </c>
      <c r="AU206" s="2">
        <v>0.6</v>
      </c>
      <c r="AW206" s="6">
        <v>5.5E-2</v>
      </c>
      <c r="AY206" s="2">
        <v>8.4</v>
      </c>
      <c r="AZ206" s="6">
        <v>4.0999999999999996</v>
      </c>
      <c r="BA206" s="2">
        <v>3</v>
      </c>
      <c r="BB206" s="2">
        <v>2.75</v>
      </c>
      <c r="BC206" s="2">
        <f t="shared" si="10"/>
        <v>2.875</v>
      </c>
      <c r="BD206" s="6">
        <v>0.95</v>
      </c>
      <c r="BE206" s="6">
        <v>0.8</v>
      </c>
      <c r="BF206" s="6">
        <f t="shared" si="12"/>
        <v>0.875</v>
      </c>
      <c r="BG206" s="2">
        <v>29</v>
      </c>
      <c r="BH206" s="2">
        <v>14</v>
      </c>
      <c r="BI206" s="2">
        <f t="shared" si="11"/>
        <v>21.5</v>
      </c>
    </row>
    <row r="207" spans="1:61" x14ac:dyDescent="0.25">
      <c r="A207" s="3">
        <v>23</v>
      </c>
      <c r="B207" s="7" t="s">
        <v>697</v>
      </c>
      <c r="C207" s="5">
        <v>1897</v>
      </c>
      <c r="AS207" s="6">
        <v>0.04</v>
      </c>
      <c r="AU207" s="2">
        <v>0.6</v>
      </c>
      <c r="AW207" s="6">
        <v>5.5E-2</v>
      </c>
      <c r="AY207" s="2">
        <v>8.4</v>
      </c>
      <c r="AZ207" s="6">
        <v>4.0999999999999996</v>
      </c>
      <c r="BA207" s="2">
        <v>3</v>
      </c>
      <c r="BB207" s="2">
        <v>2.75</v>
      </c>
      <c r="BC207" s="2">
        <f t="shared" si="10"/>
        <v>2.875</v>
      </c>
      <c r="BD207" s="6">
        <v>1</v>
      </c>
      <c r="BE207" s="6">
        <v>0.9</v>
      </c>
      <c r="BF207" s="6">
        <f t="shared" si="12"/>
        <v>0.95</v>
      </c>
      <c r="BG207" s="2">
        <v>28</v>
      </c>
      <c r="BH207" s="2">
        <v>14</v>
      </c>
      <c r="BI207" s="2">
        <f t="shared" si="11"/>
        <v>21</v>
      </c>
    </row>
    <row r="208" spans="1:61" x14ac:dyDescent="0.25">
      <c r="A208" s="3">
        <v>24</v>
      </c>
      <c r="B208" s="7" t="s">
        <v>697</v>
      </c>
      <c r="C208" s="5">
        <v>1897</v>
      </c>
      <c r="L208" s="6" t="s">
        <v>673</v>
      </c>
      <c r="M208" s="6">
        <v>0.18</v>
      </c>
      <c r="N208" s="6">
        <v>0.18</v>
      </c>
      <c r="O208" s="6" t="s">
        <v>664</v>
      </c>
      <c r="AS208" s="6">
        <v>0.04</v>
      </c>
      <c r="AU208" s="2">
        <v>0.6</v>
      </c>
      <c r="AW208" s="6">
        <v>5.5E-2</v>
      </c>
      <c r="AY208" s="2">
        <v>8.4</v>
      </c>
      <c r="AZ208" s="6">
        <v>4.0999999999999996</v>
      </c>
      <c r="BA208" s="2">
        <v>3</v>
      </c>
      <c r="BB208" s="2">
        <v>2.75</v>
      </c>
      <c r="BC208" s="2">
        <f t="shared" si="10"/>
        <v>2.875</v>
      </c>
      <c r="BD208" s="6">
        <v>1</v>
      </c>
      <c r="BE208" s="6">
        <v>0.9</v>
      </c>
      <c r="BF208" s="6">
        <f t="shared" si="12"/>
        <v>0.95</v>
      </c>
      <c r="BG208" s="2">
        <v>28</v>
      </c>
      <c r="BH208" s="2">
        <v>14</v>
      </c>
      <c r="BI208" s="2">
        <f t="shared" si="11"/>
        <v>21</v>
      </c>
    </row>
    <row r="209" spans="1:61" x14ac:dyDescent="0.25">
      <c r="A209" s="3">
        <v>25</v>
      </c>
      <c r="B209" s="7" t="s">
        <v>697</v>
      </c>
      <c r="C209" s="5">
        <v>1897</v>
      </c>
      <c r="AS209" s="6">
        <v>0.04</v>
      </c>
      <c r="AU209" s="2">
        <v>0.6</v>
      </c>
      <c r="AW209" s="6">
        <v>5.5E-2</v>
      </c>
      <c r="AY209" s="2">
        <v>8.4</v>
      </c>
      <c r="AZ209" s="6">
        <v>4.0999999999999996</v>
      </c>
      <c r="BA209" s="2">
        <v>3</v>
      </c>
      <c r="BB209" s="2">
        <v>2.75</v>
      </c>
      <c r="BC209" s="2">
        <f t="shared" si="10"/>
        <v>2.875</v>
      </c>
      <c r="BD209" s="6">
        <v>1</v>
      </c>
      <c r="BE209" s="6">
        <v>0.9</v>
      </c>
      <c r="BF209" s="6">
        <f t="shared" si="12"/>
        <v>0.95</v>
      </c>
      <c r="BG209" s="2">
        <v>28</v>
      </c>
      <c r="BH209" s="2">
        <v>14</v>
      </c>
      <c r="BI209" s="2">
        <f t="shared" si="11"/>
        <v>21</v>
      </c>
    </row>
    <row r="210" spans="1:61" x14ac:dyDescent="0.25">
      <c r="A210" s="3">
        <v>26</v>
      </c>
      <c r="B210" s="7" t="s">
        <v>697</v>
      </c>
      <c r="C210" s="5">
        <v>1897</v>
      </c>
      <c r="AI210" s="6">
        <v>100</v>
      </c>
      <c r="AJ210" s="6">
        <v>3.4</v>
      </c>
      <c r="AK210" s="6">
        <v>0.03</v>
      </c>
      <c r="AL210" s="6" t="s">
        <v>672</v>
      </c>
      <c r="AS210" s="6">
        <v>0.04</v>
      </c>
      <c r="AU210" s="2">
        <v>0.6</v>
      </c>
      <c r="AW210" s="6">
        <v>5.5E-2</v>
      </c>
      <c r="AY210" s="2">
        <v>8.4</v>
      </c>
      <c r="AZ210" s="6">
        <v>4.0999999999999996</v>
      </c>
      <c r="BA210" s="2">
        <v>3</v>
      </c>
      <c r="BB210" s="2">
        <v>2.75</v>
      </c>
      <c r="BC210" s="2">
        <f t="shared" si="10"/>
        <v>2.875</v>
      </c>
      <c r="BD210" s="6">
        <v>1</v>
      </c>
      <c r="BE210" s="6">
        <v>0.9</v>
      </c>
      <c r="BF210" s="6">
        <f t="shared" si="12"/>
        <v>0.95</v>
      </c>
      <c r="BG210" s="2">
        <v>28</v>
      </c>
      <c r="BH210" s="2">
        <v>14</v>
      </c>
      <c r="BI210" s="2">
        <f t="shared" si="11"/>
        <v>21</v>
      </c>
    </row>
    <row r="211" spans="1:61" x14ac:dyDescent="0.25">
      <c r="A211" s="3">
        <v>27</v>
      </c>
      <c r="B211" s="7" t="s">
        <v>697</v>
      </c>
      <c r="C211" s="5">
        <v>1897</v>
      </c>
      <c r="AS211" s="6">
        <v>0.04</v>
      </c>
      <c r="AU211" s="2">
        <v>0.6</v>
      </c>
      <c r="AW211" s="6">
        <v>5.5E-2</v>
      </c>
      <c r="AY211" s="2">
        <v>8.4</v>
      </c>
      <c r="AZ211" s="6">
        <v>4.0999999999999996</v>
      </c>
      <c r="BA211" s="2">
        <v>3</v>
      </c>
      <c r="BB211" s="2">
        <v>2.75</v>
      </c>
      <c r="BC211" s="2">
        <f t="shared" si="10"/>
        <v>2.875</v>
      </c>
      <c r="BD211" s="6">
        <v>1</v>
      </c>
      <c r="BE211" s="6">
        <v>0.9</v>
      </c>
      <c r="BF211" s="6">
        <f t="shared" si="12"/>
        <v>0.95</v>
      </c>
      <c r="BG211" s="2">
        <v>28</v>
      </c>
      <c r="BH211" s="2">
        <v>14</v>
      </c>
      <c r="BI211" s="2">
        <f t="shared" si="11"/>
        <v>21</v>
      </c>
    </row>
    <row r="212" spans="1:61" x14ac:dyDescent="0.25">
      <c r="A212" s="3">
        <v>28</v>
      </c>
      <c r="B212" s="7" t="s">
        <v>697</v>
      </c>
      <c r="C212" s="5">
        <v>1897</v>
      </c>
      <c r="AS212" s="6">
        <v>0.04</v>
      </c>
      <c r="AU212" s="2">
        <v>0.6</v>
      </c>
      <c r="AW212" s="6">
        <v>5.5E-2</v>
      </c>
      <c r="AY212" s="2">
        <v>8.4</v>
      </c>
      <c r="AZ212" s="6">
        <v>4.0999999999999996</v>
      </c>
      <c r="BA212" s="2">
        <v>3</v>
      </c>
      <c r="BB212" s="2">
        <v>2.75</v>
      </c>
      <c r="BC212" s="2">
        <f t="shared" si="10"/>
        <v>2.875</v>
      </c>
      <c r="BD212" s="6">
        <v>1</v>
      </c>
      <c r="BE212" s="6">
        <v>0.9</v>
      </c>
      <c r="BF212" s="6">
        <f t="shared" si="12"/>
        <v>0.95</v>
      </c>
      <c r="BG212" s="2">
        <v>28</v>
      </c>
      <c r="BH212" s="2">
        <v>14</v>
      </c>
      <c r="BI212" s="2">
        <f t="shared" si="11"/>
        <v>21</v>
      </c>
    </row>
    <row r="213" spans="1:61" x14ac:dyDescent="0.25">
      <c r="A213" s="3">
        <v>29</v>
      </c>
      <c r="B213" s="7" t="s">
        <v>697</v>
      </c>
      <c r="C213" s="5">
        <v>1897</v>
      </c>
      <c r="H213" s="2" t="s">
        <v>628</v>
      </c>
      <c r="J213" s="2">
        <v>1.4</v>
      </c>
      <c r="K213" s="2" t="s">
        <v>629</v>
      </c>
      <c r="AS213" s="6">
        <v>0.04</v>
      </c>
      <c r="AU213" s="2">
        <v>0.6</v>
      </c>
      <c r="AW213" s="6">
        <v>5.5E-2</v>
      </c>
      <c r="AY213" s="2">
        <v>8.4</v>
      </c>
      <c r="AZ213" s="6">
        <v>4.0999999999999996</v>
      </c>
      <c r="BA213" s="2">
        <v>3</v>
      </c>
      <c r="BB213" s="2">
        <v>2.75</v>
      </c>
      <c r="BC213" s="2">
        <f t="shared" si="10"/>
        <v>2.875</v>
      </c>
      <c r="BD213" s="6">
        <v>1</v>
      </c>
      <c r="BE213" s="6">
        <v>0.9</v>
      </c>
      <c r="BF213" s="6">
        <f t="shared" si="12"/>
        <v>0.95</v>
      </c>
      <c r="BG213" s="2">
        <v>28</v>
      </c>
      <c r="BH213" s="2">
        <v>14</v>
      </c>
      <c r="BI213" s="2">
        <f t="shared" si="11"/>
        <v>21</v>
      </c>
    </row>
    <row r="214" spans="1:61" x14ac:dyDescent="0.25">
      <c r="A214" s="3">
        <v>30</v>
      </c>
      <c r="B214" s="7" t="s">
        <v>697</v>
      </c>
      <c r="C214" s="5">
        <v>1897</v>
      </c>
      <c r="AS214" s="6">
        <v>0.04</v>
      </c>
      <c r="AU214" s="2">
        <v>0.6</v>
      </c>
      <c r="AW214" s="6">
        <v>5.5E-2</v>
      </c>
      <c r="AY214" s="2">
        <v>8.4</v>
      </c>
      <c r="AZ214" s="6">
        <v>4.0999999999999996</v>
      </c>
      <c r="BA214" s="2">
        <v>3.15</v>
      </c>
      <c r="BB214" s="2">
        <v>2.85</v>
      </c>
      <c r="BC214" s="2">
        <f t="shared" si="10"/>
        <v>3</v>
      </c>
      <c r="BD214" s="6">
        <v>1.05</v>
      </c>
      <c r="BE214" s="6">
        <v>0.95</v>
      </c>
      <c r="BF214" s="6">
        <f t="shared" si="12"/>
        <v>1</v>
      </c>
      <c r="BG214" s="2">
        <v>30</v>
      </c>
      <c r="BH214" s="2">
        <v>15</v>
      </c>
      <c r="BI214" s="2">
        <f t="shared" si="11"/>
        <v>22.5</v>
      </c>
    </row>
    <row r="215" spans="1:61" x14ac:dyDescent="0.25">
      <c r="A215" s="3">
        <v>31</v>
      </c>
      <c r="B215" s="7" t="s">
        <v>697</v>
      </c>
      <c r="C215" s="5">
        <v>1897</v>
      </c>
      <c r="AS215" s="6">
        <v>0.04</v>
      </c>
      <c r="AU215" s="2">
        <v>0.6</v>
      </c>
      <c r="AW215" s="6">
        <v>5.5E-2</v>
      </c>
      <c r="AY215" s="2">
        <v>8.4</v>
      </c>
      <c r="AZ215" s="6">
        <v>4.0999999999999996</v>
      </c>
      <c r="BA215" s="2">
        <v>3.15</v>
      </c>
      <c r="BB215" s="2">
        <v>2.85</v>
      </c>
      <c r="BC215" s="2">
        <f t="shared" si="10"/>
        <v>3</v>
      </c>
      <c r="BD215" s="6">
        <v>1.05</v>
      </c>
      <c r="BE215" s="6">
        <v>0.95</v>
      </c>
      <c r="BF215" s="6">
        <f t="shared" si="12"/>
        <v>1</v>
      </c>
      <c r="BG215" s="2">
        <v>30</v>
      </c>
      <c r="BH215" s="2">
        <v>15</v>
      </c>
      <c r="BI215" s="2">
        <f t="shared" si="11"/>
        <v>22.5</v>
      </c>
    </row>
    <row r="216" spans="1:61" x14ac:dyDescent="0.25">
      <c r="A216" s="3">
        <v>1</v>
      </c>
      <c r="B216" s="7" t="s">
        <v>698</v>
      </c>
      <c r="C216" s="5">
        <v>1897</v>
      </c>
      <c r="AS216" s="6">
        <v>0.04</v>
      </c>
      <c r="AU216" s="2">
        <v>0.6</v>
      </c>
      <c r="AW216" s="6">
        <v>5.5E-2</v>
      </c>
      <c r="AY216" s="2">
        <v>9.25</v>
      </c>
      <c r="AZ216" s="6">
        <v>4.5</v>
      </c>
      <c r="BA216" s="2">
        <v>3.15</v>
      </c>
      <c r="BB216" s="2">
        <v>2.85</v>
      </c>
      <c r="BC216" s="2">
        <f t="shared" si="10"/>
        <v>3</v>
      </c>
      <c r="BD216" s="6">
        <v>1.05</v>
      </c>
      <c r="BE216" s="6">
        <v>0.95</v>
      </c>
      <c r="BF216" s="6">
        <f t="shared" si="12"/>
        <v>1</v>
      </c>
      <c r="BG216" s="2">
        <v>30</v>
      </c>
      <c r="BH216" s="2">
        <v>15</v>
      </c>
      <c r="BI216" s="2">
        <f t="shared" si="11"/>
        <v>22.5</v>
      </c>
    </row>
    <row r="217" spans="1:61" x14ac:dyDescent="0.25">
      <c r="A217" s="3">
        <v>2</v>
      </c>
      <c r="B217" s="7" t="s">
        <v>698</v>
      </c>
      <c r="C217" s="5">
        <v>1897</v>
      </c>
      <c r="AI217" s="6">
        <v>100</v>
      </c>
      <c r="AJ217" s="6">
        <v>3.4</v>
      </c>
      <c r="AK217" s="6">
        <v>0.03</v>
      </c>
      <c r="AL217" s="6" t="s">
        <v>672</v>
      </c>
      <c r="AS217" s="6">
        <v>0.04</v>
      </c>
      <c r="AU217" s="2">
        <v>0.6</v>
      </c>
      <c r="AW217" s="6">
        <v>5.5E-2</v>
      </c>
      <c r="AY217" s="2">
        <v>9.25</v>
      </c>
      <c r="AZ217" s="6">
        <v>4.5</v>
      </c>
      <c r="BA217" s="2">
        <v>3.15</v>
      </c>
      <c r="BB217" s="2">
        <v>2.85</v>
      </c>
      <c r="BC217" s="2">
        <f t="shared" si="10"/>
        <v>3</v>
      </c>
      <c r="BD217" s="6">
        <v>1.05</v>
      </c>
      <c r="BE217" s="6">
        <v>0.95</v>
      </c>
      <c r="BF217" s="6">
        <f t="shared" si="12"/>
        <v>1</v>
      </c>
      <c r="BG217" s="2">
        <v>30</v>
      </c>
      <c r="BH217" s="2">
        <v>15</v>
      </c>
      <c r="BI217" s="2">
        <f t="shared" si="11"/>
        <v>22.5</v>
      </c>
    </row>
    <row r="218" spans="1:61" x14ac:dyDescent="0.25">
      <c r="A218" s="3">
        <v>3</v>
      </c>
      <c r="B218" s="7" t="s">
        <v>698</v>
      </c>
      <c r="C218" s="5">
        <v>1897</v>
      </c>
      <c r="AS218" s="6">
        <v>0.04</v>
      </c>
      <c r="AU218" s="2">
        <v>0.6</v>
      </c>
      <c r="AW218" s="6">
        <v>5.5E-2</v>
      </c>
      <c r="AY218" s="2">
        <v>9.25</v>
      </c>
      <c r="AZ218" s="6">
        <v>4.5</v>
      </c>
      <c r="BA218" s="2">
        <v>3.15</v>
      </c>
      <c r="BB218" s="2">
        <v>2.85</v>
      </c>
      <c r="BC218" s="2">
        <f t="shared" si="10"/>
        <v>3</v>
      </c>
      <c r="BD218" s="6">
        <v>1.05</v>
      </c>
      <c r="BE218" s="6">
        <v>0.95</v>
      </c>
      <c r="BF218" s="6">
        <f t="shared" si="12"/>
        <v>1</v>
      </c>
      <c r="BG218" s="2">
        <v>30</v>
      </c>
      <c r="BH218" s="2">
        <v>15</v>
      </c>
      <c r="BI218" s="2">
        <f t="shared" si="11"/>
        <v>22.5</v>
      </c>
    </row>
    <row r="219" spans="1:61" x14ac:dyDescent="0.25">
      <c r="A219" s="3">
        <v>4</v>
      </c>
      <c r="B219" s="7" t="s">
        <v>698</v>
      </c>
      <c r="C219" s="5">
        <v>1897</v>
      </c>
      <c r="T219" s="6" t="s">
        <v>668</v>
      </c>
      <c r="U219" s="6" t="s">
        <v>670</v>
      </c>
      <c r="V219" s="6">
        <v>1.5</v>
      </c>
      <c r="W219" s="6" t="s">
        <v>671</v>
      </c>
      <c r="AS219" s="6">
        <v>0.04</v>
      </c>
      <c r="AU219" s="2">
        <v>0.6</v>
      </c>
      <c r="AW219" s="6">
        <v>5.5E-2</v>
      </c>
      <c r="AY219" s="2">
        <v>9.25</v>
      </c>
      <c r="AZ219" s="6">
        <v>4.5</v>
      </c>
      <c r="BA219" s="2">
        <v>3.15</v>
      </c>
      <c r="BB219" s="2">
        <v>2.85</v>
      </c>
      <c r="BC219" s="2">
        <f t="shared" si="10"/>
        <v>3</v>
      </c>
      <c r="BD219" s="6">
        <v>1.05</v>
      </c>
      <c r="BE219" s="6">
        <v>0.95</v>
      </c>
      <c r="BF219" s="6">
        <f t="shared" si="12"/>
        <v>1</v>
      </c>
      <c r="BG219" s="2">
        <v>30</v>
      </c>
      <c r="BH219" s="2">
        <v>15</v>
      </c>
      <c r="BI219" s="2">
        <f t="shared" si="11"/>
        <v>22.5</v>
      </c>
    </row>
    <row r="220" spans="1:61" x14ac:dyDescent="0.25">
      <c r="A220" s="3">
        <v>5</v>
      </c>
      <c r="B220" s="7" t="s">
        <v>698</v>
      </c>
      <c r="C220" s="5">
        <v>1897</v>
      </c>
      <c r="D220" s="6" t="s">
        <v>661</v>
      </c>
      <c r="F220" s="6">
        <v>1.2</v>
      </c>
      <c r="G220" s="6" t="s">
        <v>634</v>
      </c>
      <c r="AS220" s="6">
        <v>0.04</v>
      </c>
      <c r="AU220" s="2">
        <v>0.6</v>
      </c>
      <c r="AW220" s="6">
        <v>5.5E-2</v>
      </c>
      <c r="AY220" s="2">
        <v>9.25</v>
      </c>
      <c r="AZ220" s="6">
        <v>4.5</v>
      </c>
      <c r="BA220" s="2">
        <v>3.15</v>
      </c>
      <c r="BB220" s="2">
        <v>2.85</v>
      </c>
      <c r="BC220" s="2">
        <f t="shared" si="10"/>
        <v>3</v>
      </c>
      <c r="BD220" s="6">
        <v>1.05</v>
      </c>
      <c r="BE220" s="6">
        <v>0.95</v>
      </c>
      <c r="BF220" s="6">
        <f t="shared" si="12"/>
        <v>1</v>
      </c>
      <c r="BG220" s="2">
        <v>30</v>
      </c>
      <c r="BH220" s="2">
        <v>15</v>
      </c>
      <c r="BI220" s="2">
        <f t="shared" si="11"/>
        <v>22.5</v>
      </c>
    </row>
    <row r="221" spans="1:61" x14ac:dyDescent="0.25">
      <c r="A221" s="3">
        <v>6</v>
      </c>
      <c r="B221" s="7" t="s">
        <v>698</v>
      </c>
      <c r="C221" s="5">
        <v>1897</v>
      </c>
      <c r="AS221" s="6">
        <v>0.04</v>
      </c>
      <c r="AU221" s="2">
        <v>0.6</v>
      </c>
      <c r="AW221" s="6">
        <v>5.5E-2</v>
      </c>
      <c r="AY221" s="2">
        <v>9.25</v>
      </c>
      <c r="AZ221" s="6">
        <v>4.5</v>
      </c>
      <c r="BA221" s="2">
        <v>3</v>
      </c>
      <c r="BB221" s="2">
        <v>2.75</v>
      </c>
      <c r="BC221" s="2">
        <f t="shared" si="10"/>
        <v>2.875</v>
      </c>
      <c r="BD221" s="6">
        <v>1.05</v>
      </c>
      <c r="BE221" s="6">
        <v>0.95</v>
      </c>
      <c r="BF221" s="6">
        <f t="shared" si="12"/>
        <v>1</v>
      </c>
      <c r="BG221" s="2">
        <v>30</v>
      </c>
      <c r="BH221" s="2">
        <v>15</v>
      </c>
      <c r="BI221" s="2">
        <f t="shared" si="11"/>
        <v>22.5</v>
      </c>
    </row>
    <row r="222" spans="1:61" x14ac:dyDescent="0.25">
      <c r="A222" s="3">
        <v>7</v>
      </c>
      <c r="B222" s="7" t="s">
        <v>698</v>
      </c>
      <c r="C222" s="5">
        <v>1897</v>
      </c>
      <c r="D222" s="6" t="s">
        <v>661</v>
      </c>
      <c r="F222" s="6">
        <v>1.2</v>
      </c>
      <c r="G222" s="6" t="s">
        <v>634</v>
      </c>
      <c r="P222" s="2" t="s">
        <v>668</v>
      </c>
      <c r="Q222" s="2" t="s">
        <v>669</v>
      </c>
      <c r="R222" s="2">
        <v>0.6</v>
      </c>
      <c r="S222" s="2" t="s">
        <v>643</v>
      </c>
      <c r="AS222" s="6">
        <v>0.04</v>
      </c>
      <c r="AT222" s="6" t="s">
        <v>627</v>
      </c>
      <c r="AU222" s="2">
        <v>0.6</v>
      </c>
      <c r="AW222" s="6">
        <v>5.5E-2</v>
      </c>
      <c r="AY222" s="2">
        <v>9.25</v>
      </c>
      <c r="AZ222" s="6">
        <v>4.5</v>
      </c>
      <c r="BA222" s="2">
        <v>3</v>
      </c>
      <c r="BB222" s="2">
        <v>2.75</v>
      </c>
      <c r="BC222" s="2">
        <f t="shared" si="10"/>
        <v>2.875</v>
      </c>
      <c r="BD222" s="6">
        <v>1.05</v>
      </c>
      <c r="BE222" s="6">
        <v>0.95</v>
      </c>
      <c r="BF222" s="6">
        <f t="shared" si="12"/>
        <v>1</v>
      </c>
      <c r="BG222" s="2">
        <v>30</v>
      </c>
      <c r="BH222" s="2">
        <v>15</v>
      </c>
      <c r="BI222" s="2">
        <f t="shared" si="11"/>
        <v>22.5</v>
      </c>
    </row>
    <row r="223" spans="1:61" x14ac:dyDescent="0.25">
      <c r="A223" s="3">
        <v>8</v>
      </c>
      <c r="B223" s="7" t="s">
        <v>698</v>
      </c>
      <c r="C223" s="5">
        <v>1897</v>
      </c>
      <c r="AS223" s="6">
        <v>0.04</v>
      </c>
      <c r="AU223" s="2">
        <v>0.6</v>
      </c>
      <c r="AW223" s="6">
        <v>5.5E-2</v>
      </c>
      <c r="AY223" s="2">
        <v>9.25</v>
      </c>
      <c r="AZ223" s="6">
        <v>4.5</v>
      </c>
      <c r="BA223" s="2">
        <v>3</v>
      </c>
      <c r="BB223" s="2">
        <v>2.75</v>
      </c>
      <c r="BC223" s="2">
        <f t="shared" si="10"/>
        <v>2.875</v>
      </c>
      <c r="BD223" s="6">
        <v>1.05</v>
      </c>
      <c r="BE223" s="6">
        <v>0.95</v>
      </c>
      <c r="BF223" s="6">
        <f t="shared" si="12"/>
        <v>1</v>
      </c>
      <c r="BG223" s="2">
        <v>30</v>
      </c>
      <c r="BH223" s="2">
        <v>15</v>
      </c>
      <c r="BI223" s="2">
        <f t="shared" si="11"/>
        <v>22.5</v>
      </c>
    </row>
    <row r="224" spans="1:61" x14ac:dyDescent="0.25">
      <c r="A224" s="3">
        <v>9</v>
      </c>
      <c r="B224" s="7" t="s">
        <v>698</v>
      </c>
      <c r="C224" s="5">
        <v>1897</v>
      </c>
      <c r="AS224" s="6">
        <v>0.04</v>
      </c>
      <c r="AU224" s="2">
        <v>0.6</v>
      </c>
      <c r="AW224" s="6">
        <v>5.5E-2</v>
      </c>
      <c r="AY224" s="2">
        <v>9.25</v>
      </c>
      <c r="AZ224" s="6">
        <v>4.5</v>
      </c>
      <c r="BA224" s="2">
        <v>3</v>
      </c>
      <c r="BB224" s="2">
        <v>2.75</v>
      </c>
      <c r="BC224" s="2">
        <f t="shared" si="10"/>
        <v>2.875</v>
      </c>
      <c r="BD224" s="6">
        <v>1.05</v>
      </c>
      <c r="BE224" s="6">
        <v>0.95</v>
      </c>
      <c r="BF224" s="6">
        <f t="shared" si="12"/>
        <v>1</v>
      </c>
      <c r="BG224" s="2">
        <v>30</v>
      </c>
      <c r="BH224" s="2">
        <v>15</v>
      </c>
      <c r="BI224" s="2">
        <f t="shared" si="11"/>
        <v>22.5</v>
      </c>
    </row>
    <row r="225" spans="1:61" x14ac:dyDescent="0.25">
      <c r="A225" s="3">
        <v>10</v>
      </c>
      <c r="B225" s="7" t="s">
        <v>698</v>
      </c>
      <c r="C225" s="5">
        <v>1897</v>
      </c>
      <c r="AS225" s="6">
        <v>0.04</v>
      </c>
      <c r="AU225" s="2">
        <v>0.6</v>
      </c>
      <c r="AW225" s="6">
        <v>5.5E-2</v>
      </c>
      <c r="AY225" s="2">
        <v>9.25</v>
      </c>
      <c r="AZ225" s="6">
        <v>4.5</v>
      </c>
      <c r="BA225" s="2">
        <v>3</v>
      </c>
      <c r="BB225" s="2">
        <v>2.75</v>
      </c>
      <c r="BC225" s="2">
        <f t="shared" si="10"/>
        <v>2.875</v>
      </c>
      <c r="BD225" s="6">
        <v>1.05</v>
      </c>
      <c r="BE225" s="6">
        <v>0.95</v>
      </c>
      <c r="BF225" s="6">
        <f t="shared" si="12"/>
        <v>1</v>
      </c>
      <c r="BG225" s="2">
        <v>30</v>
      </c>
      <c r="BH225" s="2">
        <v>15</v>
      </c>
      <c r="BI225" s="2">
        <f t="shared" si="11"/>
        <v>22.5</v>
      </c>
    </row>
    <row r="226" spans="1:61" x14ac:dyDescent="0.25">
      <c r="A226" s="3">
        <v>11</v>
      </c>
      <c r="B226" s="7" t="s">
        <v>698</v>
      </c>
      <c r="C226" s="5">
        <v>1897</v>
      </c>
      <c r="AS226" s="6">
        <v>0.04</v>
      </c>
      <c r="AU226" s="2">
        <v>0.6</v>
      </c>
      <c r="AW226" s="6">
        <v>5.5E-2</v>
      </c>
      <c r="AY226" s="2">
        <v>9.25</v>
      </c>
      <c r="AZ226" s="6">
        <v>4.5</v>
      </c>
      <c r="BA226" s="2">
        <v>3</v>
      </c>
      <c r="BB226" s="2">
        <v>2.75</v>
      </c>
      <c r="BC226" s="2">
        <f t="shared" si="10"/>
        <v>2.875</v>
      </c>
      <c r="BD226" s="6">
        <v>1.05</v>
      </c>
      <c r="BE226" s="6">
        <v>0.95</v>
      </c>
      <c r="BF226" s="6">
        <f t="shared" si="12"/>
        <v>1</v>
      </c>
      <c r="BG226" s="2">
        <v>30</v>
      </c>
      <c r="BH226" s="2">
        <v>15</v>
      </c>
      <c r="BI226" s="2">
        <f t="shared" si="11"/>
        <v>22.5</v>
      </c>
    </row>
    <row r="227" spans="1:61" x14ac:dyDescent="0.25">
      <c r="A227" s="3">
        <v>12</v>
      </c>
      <c r="B227" s="7" t="s">
        <v>698</v>
      </c>
      <c r="C227" s="5">
        <v>1897</v>
      </c>
      <c r="AS227" s="6">
        <v>0.04</v>
      </c>
      <c r="AU227" s="2">
        <v>0.6</v>
      </c>
      <c r="AW227" s="6">
        <v>5.5E-2</v>
      </c>
      <c r="AY227" s="2">
        <v>9.25</v>
      </c>
      <c r="AZ227" s="6">
        <v>4.5</v>
      </c>
      <c r="BA227" s="2">
        <v>3</v>
      </c>
      <c r="BB227" s="2">
        <v>2.75</v>
      </c>
      <c r="BC227" s="2">
        <f t="shared" si="10"/>
        <v>2.875</v>
      </c>
      <c r="BD227" s="6">
        <v>1.05</v>
      </c>
      <c r="BE227" s="6">
        <v>0.95</v>
      </c>
      <c r="BF227" s="6">
        <f t="shared" si="12"/>
        <v>1</v>
      </c>
      <c r="BG227" s="2">
        <v>30</v>
      </c>
      <c r="BH227" s="2">
        <v>15</v>
      </c>
      <c r="BI227" s="2">
        <f t="shared" si="11"/>
        <v>22.5</v>
      </c>
    </row>
    <row r="228" spans="1:61" x14ac:dyDescent="0.25">
      <c r="A228" s="3">
        <v>13</v>
      </c>
      <c r="B228" s="7" t="s">
        <v>698</v>
      </c>
      <c r="C228" s="5">
        <v>1897</v>
      </c>
      <c r="AS228" s="6">
        <v>0.04</v>
      </c>
      <c r="AU228" s="2">
        <v>0.6</v>
      </c>
      <c r="AW228" s="6">
        <v>5.5E-2</v>
      </c>
      <c r="AY228" s="2">
        <v>9.25</v>
      </c>
      <c r="AZ228" s="6">
        <v>4.5</v>
      </c>
      <c r="BA228" s="2">
        <v>3</v>
      </c>
      <c r="BB228" s="2">
        <v>2.75</v>
      </c>
      <c r="BC228" s="2">
        <f t="shared" si="10"/>
        <v>2.875</v>
      </c>
      <c r="BD228" s="6">
        <v>1.05</v>
      </c>
      <c r="BE228" s="6">
        <v>0.95</v>
      </c>
      <c r="BF228" s="6">
        <f t="shared" si="12"/>
        <v>1</v>
      </c>
      <c r="BG228" s="2">
        <v>30</v>
      </c>
      <c r="BH228" s="2">
        <v>15</v>
      </c>
      <c r="BI228" s="2">
        <f t="shared" si="11"/>
        <v>22.5</v>
      </c>
    </row>
    <row r="229" spans="1:61" x14ac:dyDescent="0.25">
      <c r="A229" s="3">
        <v>14</v>
      </c>
      <c r="B229" s="7" t="s">
        <v>698</v>
      </c>
      <c r="C229" s="5">
        <v>1897</v>
      </c>
      <c r="P229" s="2" t="s">
        <v>668</v>
      </c>
      <c r="Q229" s="2" t="s">
        <v>669</v>
      </c>
      <c r="R229" s="2">
        <v>0.6</v>
      </c>
      <c r="S229" s="2" t="s">
        <v>643</v>
      </c>
      <c r="AS229" s="6">
        <v>0.04</v>
      </c>
      <c r="AU229" s="2">
        <v>0.6</v>
      </c>
      <c r="AW229" s="6">
        <v>5.5E-2</v>
      </c>
      <c r="AY229" s="2">
        <v>9.25</v>
      </c>
      <c r="AZ229" s="6">
        <v>4.5</v>
      </c>
      <c r="BA229" s="2">
        <v>3.5</v>
      </c>
      <c r="BB229" s="2">
        <v>3</v>
      </c>
      <c r="BC229" s="2">
        <f t="shared" si="10"/>
        <v>3.25</v>
      </c>
      <c r="BD229" s="6">
        <v>1.1000000000000001</v>
      </c>
      <c r="BE229" s="6">
        <v>1</v>
      </c>
      <c r="BF229" s="6">
        <f t="shared" si="12"/>
        <v>1.05</v>
      </c>
      <c r="BG229" s="2">
        <v>30</v>
      </c>
      <c r="BH229" s="2">
        <v>15</v>
      </c>
      <c r="BI229" s="2">
        <f t="shared" si="11"/>
        <v>22.5</v>
      </c>
    </row>
    <row r="230" spans="1:61" x14ac:dyDescent="0.25">
      <c r="A230" s="3">
        <v>15</v>
      </c>
      <c r="B230" s="7" t="s">
        <v>698</v>
      </c>
      <c r="C230" s="5">
        <v>1897</v>
      </c>
      <c r="AS230" s="6">
        <v>0.04</v>
      </c>
      <c r="AU230" s="2">
        <v>0.6</v>
      </c>
      <c r="AW230" s="6">
        <v>5.5E-2</v>
      </c>
      <c r="AY230" s="2">
        <v>9.25</v>
      </c>
      <c r="AZ230" s="6">
        <v>4.5</v>
      </c>
      <c r="BA230" s="2">
        <v>3.5</v>
      </c>
      <c r="BB230" s="2">
        <v>3</v>
      </c>
      <c r="BC230" s="2">
        <f t="shared" si="10"/>
        <v>3.25</v>
      </c>
      <c r="BD230" s="6">
        <v>1.1000000000000001</v>
      </c>
      <c r="BE230" s="6">
        <v>1</v>
      </c>
      <c r="BF230" s="6">
        <f t="shared" si="12"/>
        <v>1.05</v>
      </c>
      <c r="BG230" s="2">
        <v>30</v>
      </c>
      <c r="BH230" s="2">
        <v>15</v>
      </c>
      <c r="BI230" s="2">
        <f t="shared" si="11"/>
        <v>22.5</v>
      </c>
    </row>
    <row r="231" spans="1:61" x14ac:dyDescent="0.25">
      <c r="A231" s="3">
        <v>16</v>
      </c>
      <c r="B231" s="7" t="s">
        <v>698</v>
      </c>
      <c r="C231" s="5">
        <v>1897</v>
      </c>
      <c r="AS231" s="6">
        <v>0.04</v>
      </c>
      <c r="AU231" s="2">
        <v>0.6</v>
      </c>
      <c r="AW231" s="6">
        <v>5.5E-2</v>
      </c>
      <c r="AY231" s="2">
        <v>9.25</v>
      </c>
      <c r="AZ231" s="6">
        <v>4.5</v>
      </c>
      <c r="BA231" s="2">
        <v>3.5</v>
      </c>
      <c r="BB231" s="2">
        <v>3</v>
      </c>
      <c r="BC231" s="2">
        <f t="shared" si="10"/>
        <v>3.25</v>
      </c>
      <c r="BD231" s="6">
        <v>1.1000000000000001</v>
      </c>
      <c r="BE231" s="6">
        <v>1</v>
      </c>
      <c r="BF231" s="6">
        <f t="shared" si="12"/>
        <v>1.05</v>
      </c>
      <c r="BG231" s="2">
        <v>30</v>
      </c>
      <c r="BH231" s="2">
        <v>15</v>
      </c>
      <c r="BI231" s="2">
        <f t="shared" si="11"/>
        <v>22.5</v>
      </c>
    </row>
    <row r="232" spans="1:61" x14ac:dyDescent="0.25">
      <c r="A232" s="3">
        <v>17</v>
      </c>
      <c r="B232" s="7" t="s">
        <v>698</v>
      </c>
      <c r="C232" s="5">
        <v>1897</v>
      </c>
      <c r="AS232" s="6">
        <v>0.04</v>
      </c>
      <c r="AU232" s="2">
        <v>0.6</v>
      </c>
      <c r="AW232" s="6">
        <v>5.5E-2</v>
      </c>
      <c r="AY232" s="2">
        <v>9.25</v>
      </c>
      <c r="AZ232" s="6">
        <v>4.5</v>
      </c>
      <c r="BA232" s="2">
        <v>3.5</v>
      </c>
      <c r="BB232" s="2">
        <v>3</v>
      </c>
      <c r="BC232" s="2">
        <f t="shared" si="10"/>
        <v>3.25</v>
      </c>
      <c r="BD232" s="6">
        <v>1.1000000000000001</v>
      </c>
      <c r="BE232" s="6">
        <v>1</v>
      </c>
      <c r="BF232" s="6">
        <f t="shared" si="12"/>
        <v>1.05</v>
      </c>
      <c r="BG232" s="2">
        <v>30</v>
      </c>
      <c r="BH232" s="2">
        <v>15</v>
      </c>
      <c r="BI232" s="2">
        <f t="shared" si="11"/>
        <v>22.5</v>
      </c>
    </row>
    <row r="233" spans="1:61" x14ac:dyDescent="0.25">
      <c r="A233" s="3">
        <v>18</v>
      </c>
      <c r="B233" s="7" t="s">
        <v>698</v>
      </c>
      <c r="C233" s="5">
        <v>1897</v>
      </c>
      <c r="AS233" s="6">
        <v>0.04</v>
      </c>
      <c r="AU233" s="2">
        <v>0.6</v>
      </c>
      <c r="AW233" s="6">
        <v>5.5E-2</v>
      </c>
      <c r="AY233" s="2">
        <v>9.25</v>
      </c>
      <c r="AZ233" s="6">
        <v>4.5</v>
      </c>
      <c r="BA233" s="2">
        <v>3.5</v>
      </c>
      <c r="BB233" s="2">
        <v>3</v>
      </c>
      <c r="BC233" s="2">
        <f t="shared" si="10"/>
        <v>3.25</v>
      </c>
      <c r="BD233" s="6">
        <v>1.1000000000000001</v>
      </c>
      <c r="BE233" s="6">
        <v>1</v>
      </c>
      <c r="BF233" s="6">
        <f t="shared" si="12"/>
        <v>1.05</v>
      </c>
      <c r="BG233" s="2">
        <v>30</v>
      </c>
      <c r="BH233" s="2">
        <v>15</v>
      </c>
      <c r="BI233" s="2">
        <f t="shared" si="11"/>
        <v>22.5</v>
      </c>
    </row>
    <row r="234" spans="1:61" x14ac:dyDescent="0.25">
      <c r="A234" s="3">
        <v>19</v>
      </c>
      <c r="B234" s="7" t="s">
        <v>698</v>
      </c>
      <c r="C234" s="5">
        <v>1897</v>
      </c>
      <c r="H234" s="2" t="s">
        <v>628</v>
      </c>
      <c r="J234" s="2">
        <v>1.4</v>
      </c>
      <c r="K234" s="2" t="s">
        <v>629</v>
      </c>
      <c r="AS234" s="6">
        <v>0.04</v>
      </c>
      <c r="AU234" s="2">
        <v>0.6</v>
      </c>
      <c r="AW234" s="6">
        <v>5.5E-2</v>
      </c>
      <c r="AY234" s="2">
        <v>9.25</v>
      </c>
      <c r="AZ234" s="6">
        <v>4.5</v>
      </c>
      <c r="BA234" s="2">
        <v>3.5</v>
      </c>
      <c r="BB234" s="2">
        <v>3</v>
      </c>
      <c r="BC234" s="2">
        <f t="shared" si="10"/>
        <v>3.25</v>
      </c>
      <c r="BD234" s="6">
        <v>1.1000000000000001</v>
      </c>
      <c r="BE234" s="6">
        <v>1</v>
      </c>
      <c r="BF234" s="6">
        <f t="shared" si="12"/>
        <v>1.05</v>
      </c>
      <c r="BG234" s="2">
        <v>30</v>
      </c>
      <c r="BH234" s="2">
        <v>15</v>
      </c>
      <c r="BI234" s="2">
        <f t="shared" si="11"/>
        <v>22.5</v>
      </c>
    </row>
    <row r="235" spans="1:61" x14ac:dyDescent="0.25">
      <c r="A235" s="3">
        <v>20</v>
      </c>
      <c r="B235" s="7" t="s">
        <v>698</v>
      </c>
      <c r="C235" s="5">
        <v>1897</v>
      </c>
      <c r="AS235" s="6">
        <v>0.04</v>
      </c>
      <c r="AU235" s="2">
        <v>0.6</v>
      </c>
      <c r="AW235" s="6">
        <v>5.5E-2</v>
      </c>
      <c r="AY235" s="2">
        <v>9.25</v>
      </c>
      <c r="AZ235" s="6">
        <v>4.5</v>
      </c>
      <c r="BA235" s="2">
        <v>3.5</v>
      </c>
      <c r="BB235" s="2">
        <v>3</v>
      </c>
      <c r="BC235" s="2">
        <f t="shared" si="10"/>
        <v>3.25</v>
      </c>
      <c r="BD235" s="6">
        <v>1.1000000000000001</v>
      </c>
      <c r="BE235" s="6">
        <v>1</v>
      </c>
      <c r="BF235" s="6">
        <f t="shared" si="12"/>
        <v>1.05</v>
      </c>
      <c r="BG235" s="2">
        <v>30</v>
      </c>
      <c r="BH235" s="2">
        <v>15</v>
      </c>
      <c r="BI235" s="2">
        <f t="shared" si="11"/>
        <v>22.5</v>
      </c>
    </row>
    <row r="236" spans="1:61" x14ac:dyDescent="0.25">
      <c r="A236" s="3">
        <v>21</v>
      </c>
      <c r="B236" s="7" t="s">
        <v>698</v>
      </c>
      <c r="C236" s="5">
        <v>1897</v>
      </c>
      <c r="AS236" s="6">
        <v>0.04</v>
      </c>
      <c r="AT236" s="6" t="s">
        <v>627</v>
      </c>
      <c r="AU236" s="2">
        <v>0.6</v>
      </c>
      <c r="AW236" s="6">
        <v>5.5E-2</v>
      </c>
      <c r="AY236" s="2">
        <v>9.25</v>
      </c>
      <c r="AZ236" s="6">
        <v>4.5</v>
      </c>
      <c r="BA236" s="2">
        <v>3.5</v>
      </c>
      <c r="BB236" s="2">
        <v>3</v>
      </c>
      <c r="BC236" s="2">
        <f t="shared" si="10"/>
        <v>3.25</v>
      </c>
      <c r="BD236" s="6">
        <v>1.1499999999999999</v>
      </c>
      <c r="BE236" s="6">
        <v>1.05</v>
      </c>
      <c r="BF236" s="6">
        <f t="shared" si="12"/>
        <v>1.1000000000000001</v>
      </c>
      <c r="BG236" s="2">
        <v>29</v>
      </c>
      <c r="BH236" s="2">
        <v>14</v>
      </c>
      <c r="BI236" s="2">
        <f t="shared" si="11"/>
        <v>21.5</v>
      </c>
    </row>
    <row r="237" spans="1:61" x14ac:dyDescent="0.25">
      <c r="A237" s="3">
        <v>22</v>
      </c>
      <c r="B237" s="7" t="s">
        <v>698</v>
      </c>
      <c r="C237" s="5">
        <v>1897</v>
      </c>
      <c r="AS237" s="6">
        <v>0.04</v>
      </c>
      <c r="AU237" s="2">
        <v>0.6</v>
      </c>
      <c r="AW237" s="6">
        <v>5.5E-2</v>
      </c>
      <c r="AY237" s="2">
        <v>9.25</v>
      </c>
      <c r="AZ237" s="6">
        <v>4.5</v>
      </c>
      <c r="BA237" s="2">
        <v>3.5</v>
      </c>
      <c r="BB237" s="2">
        <v>3</v>
      </c>
      <c r="BC237" s="2">
        <f t="shared" si="10"/>
        <v>3.25</v>
      </c>
      <c r="BD237" s="6">
        <v>1.1499999999999999</v>
      </c>
      <c r="BE237" s="6">
        <v>1.05</v>
      </c>
      <c r="BF237" s="6">
        <f t="shared" si="12"/>
        <v>1.1000000000000001</v>
      </c>
      <c r="BG237" s="2">
        <v>29</v>
      </c>
      <c r="BH237" s="2">
        <v>14</v>
      </c>
      <c r="BI237" s="2">
        <f t="shared" si="11"/>
        <v>21.5</v>
      </c>
    </row>
    <row r="238" spans="1:61" x14ac:dyDescent="0.25">
      <c r="A238" s="3">
        <v>23</v>
      </c>
      <c r="B238" s="7" t="s">
        <v>698</v>
      </c>
      <c r="C238" s="5">
        <v>1897</v>
      </c>
      <c r="AS238" s="6">
        <v>0.04</v>
      </c>
      <c r="AU238" s="2">
        <v>0.6</v>
      </c>
      <c r="AW238" s="6">
        <v>5.5E-2</v>
      </c>
      <c r="AY238" s="2">
        <v>9.25</v>
      </c>
      <c r="AZ238" s="6">
        <v>4.5</v>
      </c>
      <c r="BA238" s="2">
        <v>3.5</v>
      </c>
      <c r="BB238" s="2">
        <v>3</v>
      </c>
      <c r="BC238" s="2">
        <f t="shared" si="10"/>
        <v>3.25</v>
      </c>
      <c r="BD238" s="6">
        <v>1.1499999999999999</v>
      </c>
      <c r="BE238" s="6">
        <v>1.05</v>
      </c>
      <c r="BF238" s="6">
        <f t="shared" si="12"/>
        <v>1.1000000000000001</v>
      </c>
      <c r="BG238" s="2">
        <v>29</v>
      </c>
      <c r="BH238" s="2">
        <v>14</v>
      </c>
      <c r="BI238" s="2">
        <f t="shared" si="11"/>
        <v>21.5</v>
      </c>
    </row>
    <row r="239" spans="1:61" x14ac:dyDescent="0.25">
      <c r="A239" s="3">
        <v>24</v>
      </c>
      <c r="B239" s="7" t="s">
        <v>698</v>
      </c>
      <c r="C239" s="5">
        <v>1897</v>
      </c>
      <c r="AS239" s="6">
        <v>0.04</v>
      </c>
      <c r="AU239" s="2">
        <v>0.6</v>
      </c>
      <c r="AW239" s="6">
        <v>5.5E-2</v>
      </c>
      <c r="AY239" s="2">
        <v>9.25</v>
      </c>
      <c r="AZ239" s="6">
        <v>4.5</v>
      </c>
      <c r="BA239" s="2">
        <v>3.5</v>
      </c>
      <c r="BB239" s="2">
        <v>3</v>
      </c>
      <c r="BC239" s="2">
        <f t="shared" si="10"/>
        <v>3.25</v>
      </c>
      <c r="BD239" s="6">
        <v>1.1499999999999999</v>
      </c>
      <c r="BE239" s="6">
        <v>1.05</v>
      </c>
      <c r="BF239" s="6">
        <f t="shared" si="12"/>
        <v>1.1000000000000001</v>
      </c>
      <c r="BG239" s="2">
        <v>29</v>
      </c>
      <c r="BH239" s="2">
        <v>14</v>
      </c>
      <c r="BI239" s="2">
        <f t="shared" si="11"/>
        <v>21.5</v>
      </c>
    </row>
    <row r="240" spans="1:61" x14ac:dyDescent="0.25">
      <c r="A240" s="3">
        <v>25</v>
      </c>
      <c r="B240" s="7" t="s">
        <v>698</v>
      </c>
      <c r="C240" s="5">
        <v>1897</v>
      </c>
      <c r="AS240" s="6">
        <v>0.04</v>
      </c>
      <c r="AU240" s="2">
        <v>0.6</v>
      </c>
      <c r="AW240" s="6">
        <v>5.5E-2</v>
      </c>
      <c r="AY240" s="2">
        <v>9.25</v>
      </c>
      <c r="AZ240" s="6">
        <v>4.5</v>
      </c>
      <c r="BA240" s="2">
        <v>3.5</v>
      </c>
      <c r="BB240" s="2">
        <v>3</v>
      </c>
      <c r="BC240" s="2">
        <f t="shared" si="10"/>
        <v>3.25</v>
      </c>
      <c r="BD240" s="6">
        <v>1.1499999999999999</v>
      </c>
      <c r="BE240" s="6">
        <v>1.05</v>
      </c>
      <c r="BF240" s="6">
        <f t="shared" si="12"/>
        <v>1.1000000000000001</v>
      </c>
      <c r="BG240" s="2">
        <v>29</v>
      </c>
      <c r="BH240" s="2">
        <v>14</v>
      </c>
      <c r="BI240" s="2">
        <f t="shared" si="11"/>
        <v>21.5</v>
      </c>
    </row>
    <row r="241" spans="1:61" x14ac:dyDescent="0.25">
      <c r="A241" s="3">
        <v>26</v>
      </c>
      <c r="B241" s="7" t="s">
        <v>698</v>
      </c>
      <c r="C241" s="5">
        <v>1897</v>
      </c>
      <c r="AS241" s="6">
        <v>0.04</v>
      </c>
      <c r="AU241" s="2">
        <v>0.6</v>
      </c>
      <c r="AW241" s="6">
        <v>5.5E-2</v>
      </c>
      <c r="AY241" s="2">
        <v>9.25</v>
      </c>
      <c r="AZ241" s="6">
        <v>4.5</v>
      </c>
      <c r="BA241" s="2">
        <v>3.5</v>
      </c>
      <c r="BB241" s="2">
        <v>3</v>
      </c>
      <c r="BC241" s="2">
        <f t="shared" si="10"/>
        <v>3.25</v>
      </c>
      <c r="BD241" s="6">
        <v>1.1499999999999999</v>
      </c>
      <c r="BE241" s="6">
        <v>1.05</v>
      </c>
      <c r="BF241" s="6">
        <f t="shared" si="12"/>
        <v>1.1000000000000001</v>
      </c>
      <c r="BG241" s="2">
        <v>29</v>
      </c>
      <c r="BH241" s="2">
        <v>14</v>
      </c>
      <c r="BI241" s="2">
        <f t="shared" si="11"/>
        <v>21.5</v>
      </c>
    </row>
    <row r="242" spans="1:61" x14ac:dyDescent="0.25">
      <c r="A242" s="3">
        <v>27</v>
      </c>
      <c r="B242" s="7" t="s">
        <v>698</v>
      </c>
      <c r="C242" s="5">
        <v>1897</v>
      </c>
      <c r="P242" s="2" t="s">
        <v>668</v>
      </c>
      <c r="Q242" s="2" t="s">
        <v>669</v>
      </c>
      <c r="R242" s="2">
        <v>0.6</v>
      </c>
      <c r="S242" s="2" t="s">
        <v>674</v>
      </c>
      <c r="X242" s="2">
        <v>0.73</v>
      </c>
      <c r="Y242" s="2" t="s">
        <v>631</v>
      </c>
      <c r="AS242" s="6">
        <v>0.04</v>
      </c>
      <c r="AU242" s="2">
        <v>0.6</v>
      </c>
      <c r="AW242" s="6">
        <v>5.5E-2</v>
      </c>
      <c r="AY242" s="2">
        <v>9.25</v>
      </c>
      <c r="AZ242" s="6">
        <v>4.5</v>
      </c>
      <c r="BA242" s="2">
        <v>3.5</v>
      </c>
      <c r="BB242" s="2">
        <v>3</v>
      </c>
      <c r="BC242" s="2">
        <f t="shared" si="10"/>
        <v>3.25</v>
      </c>
      <c r="BD242" s="6">
        <v>1.1499999999999999</v>
      </c>
      <c r="BE242" s="6">
        <v>1.05</v>
      </c>
      <c r="BF242" s="6">
        <f t="shared" si="12"/>
        <v>1.1000000000000001</v>
      </c>
      <c r="BG242" s="2">
        <v>29</v>
      </c>
      <c r="BH242" s="2">
        <v>14</v>
      </c>
      <c r="BI242" s="2">
        <f t="shared" si="11"/>
        <v>21.5</v>
      </c>
    </row>
    <row r="243" spans="1:61" x14ac:dyDescent="0.25">
      <c r="A243" s="3">
        <v>28</v>
      </c>
      <c r="B243" s="7" t="s">
        <v>698</v>
      </c>
      <c r="C243" s="5">
        <v>1897</v>
      </c>
      <c r="AS243" s="6">
        <v>0.04</v>
      </c>
      <c r="AU243" s="2">
        <v>0.6</v>
      </c>
      <c r="AV243" s="2" t="s">
        <v>627</v>
      </c>
      <c r="AW243" s="6">
        <v>5.5E-2</v>
      </c>
      <c r="AX243" s="6" t="s">
        <v>649</v>
      </c>
      <c r="AY243" s="2">
        <v>9.25</v>
      </c>
      <c r="AZ243" s="6">
        <v>4.5</v>
      </c>
      <c r="BA243" s="2">
        <v>3.5</v>
      </c>
      <c r="BB243" s="2">
        <v>3</v>
      </c>
      <c r="BC243" s="2">
        <f t="shared" si="10"/>
        <v>3.25</v>
      </c>
      <c r="BD243" s="6">
        <v>1.1499999999999999</v>
      </c>
      <c r="BE243" s="6">
        <v>1.05</v>
      </c>
      <c r="BF243" s="6">
        <f t="shared" si="12"/>
        <v>1.1000000000000001</v>
      </c>
      <c r="BG243" s="2">
        <v>29</v>
      </c>
      <c r="BH243" s="2">
        <v>14</v>
      </c>
      <c r="BI243" s="2">
        <f t="shared" si="11"/>
        <v>21.5</v>
      </c>
    </row>
    <row r="244" spans="1:61" x14ac:dyDescent="0.25">
      <c r="A244" s="3">
        <v>29</v>
      </c>
      <c r="B244" s="7" t="s">
        <v>698</v>
      </c>
      <c r="C244" s="5">
        <v>1897</v>
      </c>
      <c r="AS244" s="6">
        <v>0.04</v>
      </c>
      <c r="AU244" s="2">
        <v>0.6</v>
      </c>
      <c r="AW244" s="6">
        <v>5.5E-2</v>
      </c>
      <c r="AY244" s="2">
        <v>9.25</v>
      </c>
      <c r="AZ244" s="6">
        <v>4.5</v>
      </c>
      <c r="BA244" s="2">
        <v>3.5</v>
      </c>
      <c r="BB244" s="2">
        <v>3</v>
      </c>
      <c r="BC244" s="2">
        <f t="shared" si="10"/>
        <v>3.25</v>
      </c>
      <c r="BD244" s="6">
        <v>1.1499999999999999</v>
      </c>
      <c r="BE244" s="6">
        <v>1.05</v>
      </c>
      <c r="BF244" s="6">
        <f t="shared" si="12"/>
        <v>1.1000000000000001</v>
      </c>
      <c r="BG244" s="2">
        <v>29</v>
      </c>
      <c r="BH244" s="2">
        <v>14</v>
      </c>
      <c r="BI244" s="2">
        <f t="shared" si="11"/>
        <v>21.5</v>
      </c>
    </row>
    <row r="245" spans="1:61" x14ac:dyDescent="0.25">
      <c r="A245" s="3">
        <v>30</v>
      </c>
      <c r="B245" s="7" t="s">
        <v>698</v>
      </c>
      <c r="C245" s="5">
        <v>1897</v>
      </c>
      <c r="AS245" s="6">
        <v>0.04</v>
      </c>
      <c r="AU245" s="2">
        <v>0.6</v>
      </c>
      <c r="AW245" s="6">
        <v>5.5E-2</v>
      </c>
      <c r="AY245" s="2">
        <v>9.25</v>
      </c>
      <c r="AZ245" s="6">
        <v>4.5</v>
      </c>
      <c r="BA245" s="2">
        <v>3.5</v>
      </c>
      <c r="BB245" s="2">
        <v>3</v>
      </c>
      <c r="BC245" s="2">
        <f t="shared" si="10"/>
        <v>3.25</v>
      </c>
      <c r="BD245" s="6">
        <v>1.1499999999999999</v>
      </c>
      <c r="BE245" s="6">
        <v>1.05</v>
      </c>
      <c r="BF245" s="6">
        <f t="shared" si="12"/>
        <v>1.1000000000000001</v>
      </c>
      <c r="BG245" s="2">
        <v>29</v>
      </c>
      <c r="BH245" s="2">
        <v>14</v>
      </c>
      <c r="BI245" s="2">
        <f t="shared" si="11"/>
        <v>21.5</v>
      </c>
    </row>
    <row r="246" spans="1:61" x14ac:dyDescent="0.25">
      <c r="A246" s="3">
        <v>31</v>
      </c>
      <c r="B246" s="7" t="s">
        <v>698</v>
      </c>
      <c r="C246" s="5">
        <v>1897</v>
      </c>
      <c r="AS246" s="6">
        <v>0.04</v>
      </c>
      <c r="AU246" s="2">
        <v>0.6</v>
      </c>
      <c r="AW246" s="6">
        <v>5.5E-2</v>
      </c>
      <c r="AY246" s="2">
        <v>9.25</v>
      </c>
      <c r="AZ246" s="6">
        <v>4.5</v>
      </c>
      <c r="BA246" s="2">
        <v>3.5</v>
      </c>
      <c r="BB246" s="2">
        <v>3</v>
      </c>
      <c r="BC246" s="2">
        <f t="shared" si="10"/>
        <v>3.25</v>
      </c>
      <c r="BD246" s="6">
        <v>1.1499999999999999</v>
      </c>
      <c r="BE246" s="6">
        <v>1.05</v>
      </c>
      <c r="BF246" s="6">
        <f t="shared" si="12"/>
        <v>1.1000000000000001</v>
      </c>
      <c r="BG246" s="2">
        <v>29</v>
      </c>
      <c r="BH246" s="2">
        <v>14</v>
      </c>
      <c r="BI246" s="2">
        <f t="shared" si="11"/>
        <v>21.5</v>
      </c>
    </row>
    <row r="247" spans="1:61" x14ac:dyDescent="0.25">
      <c r="A247" s="3">
        <v>1</v>
      </c>
      <c r="B247" s="7" t="s">
        <v>699</v>
      </c>
      <c r="C247" s="5">
        <v>1897</v>
      </c>
      <c r="AS247" s="6">
        <v>0.04</v>
      </c>
      <c r="AU247" s="2">
        <v>0.6</v>
      </c>
      <c r="AW247" s="6">
        <v>5.5E-2</v>
      </c>
      <c r="AY247" s="2">
        <v>9.5</v>
      </c>
      <c r="AZ247" s="6">
        <v>4.75</v>
      </c>
      <c r="BA247" s="2">
        <v>3.5</v>
      </c>
      <c r="BB247" s="2">
        <v>3</v>
      </c>
      <c r="BC247" s="2">
        <f t="shared" si="10"/>
        <v>3.25</v>
      </c>
      <c r="BD247" s="6">
        <v>1.1499999999999999</v>
      </c>
      <c r="BE247" s="6">
        <v>1.05</v>
      </c>
      <c r="BF247" s="6">
        <f t="shared" si="12"/>
        <v>1.1000000000000001</v>
      </c>
      <c r="BG247" s="2">
        <v>29</v>
      </c>
      <c r="BH247" s="2">
        <v>14</v>
      </c>
      <c r="BI247" s="2">
        <f t="shared" si="11"/>
        <v>21.5</v>
      </c>
    </row>
    <row r="248" spans="1:61" x14ac:dyDescent="0.25">
      <c r="A248" s="3">
        <v>2</v>
      </c>
      <c r="B248" s="7" t="s">
        <v>699</v>
      </c>
      <c r="C248" s="5">
        <v>1897</v>
      </c>
      <c r="AS248" s="6">
        <v>0.04</v>
      </c>
      <c r="AU248" s="2">
        <v>0.6</v>
      </c>
      <c r="AW248" s="6">
        <v>5.5E-2</v>
      </c>
      <c r="AY248" s="2">
        <v>9.5</v>
      </c>
      <c r="AZ248" s="6">
        <v>4.75</v>
      </c>
      <c r="BA248" s="2">
        <v>3.5</v>
      </c>
      <c r="BB248" s="2">
        <v>3</v>
      </c>
      <c r="BC248" s="2">
        <f t="shared" si="10"/>
        <v>3.25</v>
      </c>
      <c r="BD248" s="6">
        <v>1.1499999999999999</v>
      </c>
      <c r="BE248" s="6">
        <v>1.05</v>
      </c>
      <c r="BF248" s="6">
        <f t="shared" si="12"/>
        <v>1.1000000000000001</v>
      </c>
      <c r="BG248" s="2">
        <v>29</v>
      </c>
      <c r="BH248" s="2">
        <v>14</v>
      </c>
      <c r="BI248" s="2">
        <f t="shared" si="11"/>
        <v>21.5</v>
      </c>
    </row>
    <row r="249" spans="1:61" x14ac:dyDescent="0.25">
      <c r="A249" s="3">
        <v>3</v>
      </c>
      <c r="B249" s="7" t="s">
        <v>699</v>
      </c>
      <c r="C249" s="5">
        <v>1897</v>
      </c>
      <c r="AS249" s="6">
        <v>0.04</v>
      </c>
      <c r="AU249" s="2">
        <v>0.6</v>
      </c>
      <c r="AW249" s="6">
        <v>5.5E-2</v>
      </c>
      <c r="AY249" s="2">
        <v>9.5</v>
      </c>
      <c r="AZ249" s="6">
        <v>4.75</v>
      </c>
      <c r="BA249" s="2">
        <v>3.5</v>
      </c>
      <c r="BB249" s="2">
        <v>3</v>
      </c>
      <c r="BC249" s="2">
        <f t="shared" si="10"/>
        <v>3.25</v>
      </c>
      <c r="BD249" s="6">
        <v>1.1499999999999999</v>
      </c>
      <c r="BE249" s="6">
        <v>1.05</v>
      </c>
      <c r="BF249" s="6">
        <f t="shared" si="12"/>
        <v>1.1000000000000001</v>
      </c>
      <c r="BG249" s="2">
        <v>32</v>
      </c>
      <c r="BH249" s="2">
        <v>13</v>
      </c>
      <c r="BI249" s="2">
        <f t="shared" si="11"/>
        <v>22.5</v>
      </c>
    </row>
    <row r="250" spans="1:61" x14ac:dyDescent="0.25">
      <c r="A250" s="3">
        <v>4</v>
      </c>
      <c r="B250" s="7" t="s">
        <v>699</v>
      </c>
      <c r="C250" s="5">
        <v>1897</v>
      </c>
      <c r="AS250" s="6">
        <v>0.04</v>
      </c>
      <c r="AU250" s="2">
        <v>0.6</v>
      </c>
      <c r="AW250" s="6">
        <v>5.5E-2</v>
      </c>
      <c r="AY250" s="2">
        <v>9.5</v>
      </c>
      <c r="AZ250" s="6">
        <v>4.75</v>
      </c>
      <c r="BA250" s="2">
        <v>3.5</v>
      </c>
      <c r="BB250" s="2">
        <v>3</v>
      </c>
      <c r="BC250" s="2">
        <f t="shared" si="10"/>
        <v>3.25</v>
      </c>
      <c r="BD250" s="6">
        <v>1.25</v>
      </c>
      <c r="BE250" s="6">
        <v>1.1499999999999999</v>
      </c>
      <c r="BF250" s="6">
        <f t="shared" si="12"/>
        <v>1.2</v>
      </c>
      <c r="BG250" s="2">
        <v>32</v>
      </c>
      <c r="BH250" s="2">
        <v>13</v>
      </c>
      <c r="BI250" s="2">
        <f t="shared" si="11"/>
        <v>22.5</v>
      </c>
    </row>
    <row r="251" spans="1:61" x14ac:dyDescent="0.25">
      <c r="A251" s="3">
        <v>5</v>
      </c>
      <c r="B251" s="7" t="s">
        <v>699</v>
      </c>
      <c r="C251" s="5">
        <v>1897</v>
      </c>
      <c r="AS251" s="6">
        <v>0.04</v>
      </c>
      <c r="AU251" s="2">
        <v>0.6</v>
      </c>
      <c r="AW251" s="6">
        <v>5.5E-2</v>
      </c>
      <c r="AY251" s="2">
        <v>9.5</v>
      </c>
      <c r="AZ251" s="6">
        <v>4.75</v>
      </c>
      <c r="BA251" s="2">
        <v>3.5</v>
      </c>
      <c r="BB251" s="2">
        <v>3</v>
      </c>
      <c r="BC251" s="2">
        <f t="shared" si="10"/>
        <v>3.25</v>
      </c>
      <c r="BD251" s="6">
        <v>1.25</v>
      </c>
      <c r="BE251" s="6">
        <v>1.1499999999999999</v>
      </c>
      <c r="BF251" s="6">
        <f t="shared" si="12"/>
        <v>1.2</v>
      </c>
      <c r="BG251" s="2">
        <v>32</v>
      </c>
      <c r="BH251" s="2">
        <v>13</v>
      </c>
      <c r="BI251" s="2">
        <f t="shared" si="11"/>
        <v>22.5</v>
      </c>
    </row>
    <row r="252" spans="1:61" x14ac:dyDescent="0.25">
      <c r="A252" s="3">
        <v>6</v>
      </c>
      <c r="B252" s="7" t="s">
        <v>699</v>
      </c>
      <c r="C252" s="5">
        <v>1897</v>
      </c>
      <c r="T252" s="6" t="s">
        <v>668</v>
      </c>
      <c r="U252" s="6" t="s">
        <v>670</v>
      </c>
      <c r="V252" s="6">
        <v>1.5</v>
      </c>
      <c r="W252" s="6" t="s">
        <v>671</v>
      </c>
      <c r="AS252" s="6">
        <v>0.04</v>
      </c>
      <c r="AU252" s="2">
        <v>0.6</v>
      </c>
      <c r="AW252" s="6">
        <v>5.5E-2</v>
      </c>
      <c r="AY252" s="2">
        <v>9.5</v>
      </c>
      <c r="AZ252" s="6">
        <v>4.75</v>
      </c>
      <c r="BA252" s="2">
        <v>3.5</v>
      </c>
      <c r="BB252" s="2">
        <v>3</v>
      </c>
      <c r="BC252" s="2">
        <f t="shared" si="10"/>
        <v>3.25</v>
      </c>
      <c r="BD252" s="6">
        <v>1.25</v>
      </c>
      <c r="BE252" s="6">
        <v>1.1499999999999999</v>
      </c>
      <c r="BF252" s="6">
        <f t="shared" si="12"/>
        <v>1.2</v>
      </c>
      <c r="BG252" s="2">
        <v>32</v>
      </c>
      <c r="BH252" s="2">
        <v>13</v>
      </c>
      <c r="BI252" s="2">
        <f t="shared" si="11"/>
        <v>22.5</v>
      </c>
    </row>
    <row r="253" spans="1:61" x14ac:dyDescent="0.25">
      <c r="A253" s="3">
        <v>7</v>
      </c>
      <c r="B253" s="7" t="s">
        <v>699</v>
      </c>
      <c r="C253" s="5">
        <v>1897</v>
      </c>
      <c r="AS253" s="6">
        <v>0.04</v>
      </c>
      <c r="AU253" s="2">
        <v>0.6</v>
      </c>
      <c r="AW253" s="6">
        <v>5.5E-2</v>
      </c>
      <c r="AY253" s="2">
        <v>9.5</v>
      </c>
      <c r="AZ253" s="6">
        <v>4.75</v>
      </c>
      <c r="BA253" s="2">
        <v>3.5</v>
      </c>
      <c r="BB253" s="2">
        <v>3</v>
      </c>
      <c r="BC253" s="2">
        <f t="shared" si="10"/>
        <v>3.25</v>
      </c>
      <c r="BD253" s="6">
        <v>1.25</v>
      </c>
      <c r="BE253" s="6">
        <v>1.1499999999999999</v>
      </c>
      <c r="BF253" s="6">
        <f t="shared" si="12"/>
        <v>1.2</v>
      </c>
      <c r="BG253" s="2">
        <v>32</v>
      </c>
      <c r="BH253" s="2">
        <v>13</v>
      </c>
      <c r="BI253" s="2">
        <f t="shared" si="11"/>
        <v>22.5</v>
      </c>
    </row>
    <row r="254" spans="1:61" x14ac:dyDescent="0.25">
      <c r="A254" s="3">
        <v>8</v>
      </c>
      <c r="B254" s="7" t="s">
        <v>699</v>
      </c>
      <c r="C254" s="5">
        <v>1897</v>
      </c>
      <c r="AS254" s="6">
        <v>0.04</v>
      </c>
      <c r="AU254" s="2">
        <v>0.6</v>
      </c>
      <c r="AW254" s="6">
        <v>5.5E-2</v>
      </c>
      <c r="AY254" s="2">
        <v>9.5</v>
      </c>
      <c r="AZ254" s="6">
        <v>4.75</v>
      </c>
      <c r="BA254" s="2">
        <v>3.5</v>
      </c>
      <c r="BB254" s="2">
        <v>3</v>
      </c>
      <c r="BC254" s="2">
        <f t="shared" si="10"/>
        <v>3.25</v>
      </c>
      <c r="BD254" s="6">
        <v>1.25</v>
      </c>
      <c r="BE254" s="6">
        <v>1.1499999999999999</v>
      </c>
      <c r="BF254" s="6">
        <f t="shared" si="12"/>
        <v>1.2</v>
      </c>
      <c r="BG254" s="2">
        <v>32</v>
      </c>
      <c r="BH254" s="2">
        <v>13</v>
      </c>
      <c r="BI254" s="2">
        <f t="shared" si="11"/>
        <v>22.5</v>
      </c>
    </row>
    <row r="255" spans="1:61" x14ac:dyDescent="0.25">
      <c r="A255" s="3">
        <v>9</v>
      </c>
      <c r="B255" s="7" t="s">
        <v>699</v>
      </c>
      <c r="C255" s="5">
        <v>1897</v>
      </c>
      <c r="X255" s="2">
        <v>0.73</v>
      </c>
      <c r="Y255" s="2" t="s">
        <v>631</v>
      </c>
      <c r="AS255" s="6">
        <v>0.04</v>
      </c>
      <c r="AU255" s="2">
        <v>0.6</v>
      </c>
      <c r="AW255" s="6">
        <v>5.5E-2</v>
      </c>
      <c r="AY255" s="2">
        <v>9.5</v>
      </c>
      <c r="AZ255" s="6">
        <v>4.75</v>
      </c>
      <c r="BA255" s="2">
        <v>3.5</v>
      </c>
      <c r="BB255" s="2">
        <v>3</v>
      </c>
      <c r="BC255" s="2">
        <f t="shared" si="10"/>
        <v>3.25</v>
      </c>
      <c r="BD255" s="6">
        <v>1.25</v>
      </c>
      <c r="BE255" s="6">
        <v>1.1499999999999999</v>
      </c>
      <c r="BF255" s="6">
        <f t="shared" si="12"/>
        <v>1.2</v>
      </c>
      <c r="BG255" s="2">
        <v>32</v>
      </c>
      <c r="BH255" s="2">
        <v>13</v>
      </c>
      <c r="BI255" s="2">
        <f t="shared" si="11"/>
        <v>22.5</v>
      </c>
    </row>
    <row r="256" spans="1:61" x14ac:dyDescent="0.25">
      <c r="A256" s="3">
        <v>10</v>
      </c>
      <c r="B256" s="7" t="s">
        <v>699</v>
      </c>
      <c r="C256" s="5">
        <v>1897</v>
      </c>
      <c r="L256" s="6" t="s">
        <v>675</v>
      </c>
      <c r="M256" s="6">
        <v>0.14000000000000001</v>
      </c>
      <c r="N256" s="6">
        <v>0.14000000000000001</v>
      </c>
      <c r="O256" s="6" t="s">
        <v>640</v>
      </c>
      <c r="AS256" s="6">
        <v>0.04</v>
      </c>
      <c r="AU256" s="2">
        <v>0.6</v>
      </c>
      <c r="AW256" s="6">
        <v>5.5E-2</v>
      </c>
      <c r="AY256" s="2">
        <v>9.5</v>
      </c>
      <c r="AZ256" s="6">
        <v>4.75</v>
      </c>
      <c r="BA256" s="2">
        <v>3.5</v>
      </c>
      <c r="BB256" s="2">
        <v>3</v>
      </c>
      <c r="BC256" s="2">
        <f t="shared" si="10"/>
        <v>3.25</v>
      </c>
      <c r="BD256" s="6">
        <v>1.25</v>
      </c>
      <c r="BE256" s="6">
        <v>1.1499999999999999</v>
      </c>
      <c r="BF256" s="6">
        <f t="shared" si="12"/>
        <v>1.2</v>
      </c>
      <c r="BG256" s="2">
        <v>32</v>
      </c>
      <c r="BH256" s="2">
        <v>13</v>
      </c>
      <c r="BI256" s="2">
        <f t="shared" si="11"/>
        <v>22.5</v>
      </c>
    </row>
    <row r="257" spans="1:61" x14ac:dyDescent="0.25">
      <c r="A257" s="3">
        <v>11</v>
      </c>
      <c r="B257" s="7" t="s">
        <v>699</v>
      </c>
      <c r="C257" s="5">
        <v>1897</v>
      </c>
      <c r="D257" s="6" t="s">
        <v>676</v>
      </c>
      <c r="E257" s="6" t="s">
        <v>677</v>
      </c>
      <c r="F257" s="6">
        <v>1.2</v>
      </c>
      <c r="G257" s="6" t="s">
        <v>678</v>
      </c>
      <c r="P257" s="2" t="s">
        <v>668</v>
      </c>
      <c r="Q257" s="2" t="s">
        <v>669</v>
      </c>
      <c r="R257" s="2">
        <v>0.6</v>
      </c>
      <c r="S257" s="2" t="s">
        <v>643</v>
      </c>
      <c r="AS257" s="6">
        <v>0.04</v>
      </c>
      <c r="AU257" s="2">
        <v>0.7</v>
      </c>
      <c r="AV257" s="2" t="s">
        <v>627</v>
      </c>
      <c r="AW257" s="6">
        <v>5.5E-2</v>
      </c>
      <c r="AY257" s="2">
        <v>9.5</v>
      </c>
      <c r="AZ257" s="6">
        <v>4.75</v>
      </c>
      <c r="BA257" s="2">
        <v>3.5</v>
      </c>
      <c r="BB257" s="2">
        <v>3</v>
      </c>
      <c r="BC257" s="2">
        <f t="shared" si="10"/>
        <v>3.25</v>
      </c>
      <c r="BD257" s="6">
        <v>1.25</v>
      </c>
      <c r="BE257" s="6">
        <v>1.1499999999999999</v>
      </c>
      <c r="BF257" s="6">
        <f t="shared" si="12"/>
        <v>1.2</v>
      </c>
      <c r="BG257" s="2">
        <v>32</v>
      </c>
      <c r="BH257" s="2">
        <v>13</v>
      </c>
      <c r="BI257" s="2">
        <f t="shared" si="11"/>
        <v>22.5</v>
      </c>
    </row>
    <row r="258" spans="1:61" x14ac:dyDescent="0.25">
      <c r="A258" s="3">
        <v>12</v>
      </c>
      <c r="B258" s="7" t="s">
        <v>699</v>
      </c>
      <c r="C258" s="5">
        <v>1897</v>
      </c>
      <c r="AS258" s="6">
        <v>0.04</v>
      </c>
      <c r="AU258" s="2">
        <v>0.7</v>
      </c>
      <c r="AW258" s="6">
        <v>5.5E-2</v>
      </c>
      <c r="AY258" s="2">
        <v>9.5</v>
      </c>
      <c r="AZ258" s="6">
        <v>4.75</v>
      </c>
      <c r="BA258" s="2">
        <v>3.5</v>
      </c>
      <c r="BB258" s="2">
        <v>3</v>
      </c>
      <c r="BC258" s="2">
        <f t="shared" si="10"/>
        <v>3.25</v>
      </c>
      <c r="BD258" s="6">
        <v>1.25</v>
      </c>
      <c r="BE258" s="6">
        <v>1.1499999999999999</v>
      </c>
      <c r="BF258" s="6">
        <f t="shared" si="12"/>
        <v>1.2</v>
      </c>
      <c r="BG258" s="2">
        <v>32</v>
      </c>
      <c r="BH258" s="2">
        <v>13</v>
      </c>
      <c r="BI258" s="2">
        <f t="shared" si="11"/>
        <v>22.5</v>
      </c>
    </row>
    <row r="259" spans="1:61" x14ac:dyDescent="0.25">
      <c r="A259" s="3">
        <v>13</v>
      </c>
      <c r="B259" s="7" t="s">
        <v>699</v>
      </c>
      <c r="C259" s="5">
        <v>1897</v>
      </c>
      <c r="AS259" s="6">
        <v>0.04</v>
      </c>
      <c r="AU259" s="2">
        <v>0.7</v>
      </c>
      <c r="AW259" s="6">
        <v>5.5E-2</v>
      </c>
      <c r="AY259" s="2">
        <v>9.5</v>
      </c>
      <c r="AZ259" s="6">
        <v>4.75</v>
      </c>
      <c r="BA259" s="2">
        <v>3.5</v>
      </c>
      <c r="BB259" s="2">
        <v>3</v>
      </c>
      <c r="BC259" s="2">
        <f t="shared" si="10"/>
        <v>3.25</v>
      </c>
      <c r="BD259" s="6">
        <v>1.25</v>
      </c>
      <c r="BE259" s="6">
        <v>1.1499999999999999</v>
      </c>
      <c r="BF259" s="6">
        <f t="shared" si="12"/>
        <v>1.2</v>
      </c>
      <c r="BG259" s="2">
        <v>32</v>
      </c>
      <c r="BH259" s="2">
        <v>13</v>
      </c>
      <c r="BI259" s="2">
        <f t="shared" si="11"/>
        <v>22.5</v>
      </c>
    </row>
    <row r="260" spans="1:61" x14ac:dyDescent="0.25">
      <c r="A260" s="3">
        <v>14</v>
      </c>
      <c r="B260" s="7" t="s">
        <v>699</v>
      </c>
      <c r="C260" s="5">
        <v>1897</v>
      </c>
      <c r="L260" s="6" t="s">
        <v>675</v>
      </c>
      <c r="M260" s="6">
        <v>0.14000000000000001</v>
      </c>
      <c r="N260" s="6">
        <v>0.14000000000000001</v>
      </c>
      <c r="O260" s="6" t="s">
        <v>640</v>
      </c>
      <c r="X260" s="2">
        <v>0.66</v>
      </c>
      <c r="Y260" s="2" t="s">
        <v>631</v>
      </c>
      <c r="AS260" s="6">
        <v>0.04</v>
      </c>
      <c r="AU260" s="2">
        <v>0.7</v>
      </c>
      <c r="AW260" s="6">
        <v>5.5E-2</v>
      </c>
      <c r="AY260" s="2">
        <v>9.5</v>
      </c>
      <c r="AZ260" s="6">
        <v>4.75</v>
      </c>
      <c r="BA260" s="2">
        <v>3.5</v>
      </c>
      <c r="BB260" s="2">
        <v>3</v>
      </c>
      <c r="BC260" s="2">
        <f t="shared" si="10"/>
        <v>3.25</v>
      </c>
      <c r="BD260" s="6">
        <v>1.25</v>
      </c>
      <c r="BE260" s="6">
        <v>1.1499999999999999</v>
      </c>
      <c r="BF260" s="6">
        <f t="shared" si="12"/>
        <v>1.2</v>
      </c>
      <c r="BG260" s="2">
        <v>32</v>
      </c>
      <c r="BH260" s="2">
        <v>13</v>
      </c>
      <c r="BI260" s="2">
        <f t="shared" si="11"/>
        <v>22.5</v>
      </c>
    </row>
    <row r="261" spans="1:61" x14ac:dyDescent="0.25">
      <c r="A261" s="3">
        <v>15</v>
      </c>
      <c r="B261" s="7" t="s">
        <v>699</v>
      </c>
      <c r="C261" s="5">
        <v>1897</v>
      </c>
      <c r="L261" s="6" t="s">
        <v>675</v>
      </c>
      <c r="M261" s="6">
        <v>0.14000000000000001</v>
      </c>
      <c r="N261" s="6">
        <v>0.14000000000000001</v>
      </c>
      <c r="O261" s="6" t="s">
        <v>655</v>
      </c>
      <c r="AS261" s="6">
        <v>0.04</v>
      </c>
      <c r="AU261" s="2">
        <v>0.7</v>
      </c>
      <c r="AW261" s="6">
        <v>5.5E-2</v>
      </c>
      <c r="AY261" s="2">
        <v>9.5</v>
      </c>
      <c r="AZ261" s="6">
        <v>4.75</v>
      </c>
      <c r="BA261" s="2">
        <v>3.5</v>
      </c>
      <c r="BB261" s="2">
        <v>3</v>
      </c>
      <c r="BC261" s="2">
        <f t="shared" ref="BC261:BC324" si="13">AVERAGE(BA261,BB261)</f>
        <v>3.25</v>
      </c>
      <c r="BD261" s="6">
        <v>1.25</v>
      </c>
      <c r="BE261" s="6">
        <v>1.1499999999999999</v>
      </c>
      <c r="BF261" s="6">
        <f t="shared" si="12"/>
        <v>1.2</v>
      </c>
      <c r="BG261" s="2">
        <v>32</v>
      </c>
      <c r="BH261" s="2">
        <v>13</v>
      </c>
      <c r="BI261" s="2">
        <f t="shared" ref="BI261:BI324" si="14">+(BG261+BH261)/2</f>
        <v>22.5</v>
      </c>
    </row>
    <row r="262" spans="1:61" x14ac:dyDescent="0.25">
      <c r="A262" s="3">
        <v>16</v>
      </c>
      <c r="B262" s="7" t="s">
        <v>699</v>
      </c>
      <c r="C262" s="5">
        <v>1897</v>
      </c>
      <c r="AS262" s="6">
        <v>0.04</v>
      </c>
      <c r="AU262" s="2">
        <v>0.7</v>
      </c>
      <c r="AW262" s="6">
        <v>5.5E-2</v>
      </c>
      <c r="AY262" s="2">
        <v>9.5</v>
      </c>
      <c r="AZ262" s="6">
        <v>4.75</v>
      </c>
      <c r="BA262" s="2">
        <v>3.5</v>
      </c>
      <c r="BB262" s="2">
        <v>3</v>
      </c>
      <c r="BC262" s="2">
        <f t="shared" si="13"/>
        <v>3.25</v>
      </c>
      <c r="BD262" s="6">
        <v>1.25</v>
      </c>
      <c r="BE262" s="6">
        <v>1.1499999999999999</v>
      </c>
      <c r="BF262" s="6">
        <f t="shared" si="12"/>
        <v>1.2</v>
      </c>
      <c r="BG262" s="2">
        <v>32</v>
      </c>
      <c r="BH262" s="2">
        <v>13</v>
      </c>
      <c r="BI262" s="2">
        <f t="shared" si="14"/>
        <v>22.5</v>
      </c>
    </row>
    <row r="263" spans="1:61" x14ac:dyDescent="0.25">
      <c r="A263" s="3">
        <v>17</v>
      </c>
      <c r="B263" s="7" t="s">
        <v>699</v>
      </c>
      <c r="C263" s="5">
        <v>1897</v>
      </c>
      <c r="AS263" s="6">
        <v>0.04</v>
      </c>
      <c r="AU263" s="2">
        <v>0.7</v>
      </c>
      <c r="AW263" s="6">
        <v>5.5E-2</v>
      </c>
      <c r="AY263" s="2">
        <v>9.5</v>
      </c>
      <c r="AZ263" s="6">
        <v>4.75</v>
      </c>
      <c r="BA263" s="2">
        <v>3</v>
      </c>
      <c r="BB263" s="2">
        <v>2.75</v>
      </c>
      <c r="BC263" s="2">
        <f t="shared" si="13"/>
        <v>2.875</v>
      </c>
      <c r="BD263" s="6">
        <v>1.25</v>
      </c>
      <c r="BE263" s="6">
        <v>1.1499999999999999</v>
      </c>
      <c r="BF263" s="6">
        <f t="shared" si="12"/>
        <v>1.2</v>
      </c>
      <c r="BG263" s="2">
        <v>34</v>
      </c>
      <c r="BH263" s="2">
        <v>14</v>
      </c>
      <c r="BI263" s="2">
        <f t="shared" si="14"/>
        <v>24</v>
      </c>
    </row>
    <row r="264" spans="1:61" x14ac:dyDescent="0.25">
      <c r="A264" s="3">
        <v>18</v>
      </c>
      <c r="B264" s="7" t="s">
        <v>699</v>
      </c>
      <c r="C264" s="5">
        <v>1897</v>
      </c>
      <c r="AF264" s="2">
        <v>1</v>
      </c>
      <c r="AG264" s="2">
        <v>0.18</v>
      </c>
      <c r="AH264" s="2" t="s">
        <v>627</v>
      </c>
      <c r="AS264" s="6">
        <v>0.04</v>
      </c>
      <c r="AU264" s="2">
        <v>0.7</v>
      </c>
      <c r="AW264" s="6">
        <v>5.5E-2</v>
      </c>
      <c r="AY264" s="2">
        <v>9.5</v>
      </c>
      <c r="AZ264" s="6">
        <v>4.75</v>
      </c>
      <c r="BA264" s="2">
        <v>3</v>
      </c>
      <c r="BB264" s="2">
        <v>2.75</v>
      </c>
      <c r="BC264" s="2">
        <f t="shared" si="13"/>
        <v>2.875</v>
      </c>
      <c r="BD264" s="6">
        <v>1.25</v>
      </c>
      <c r="BE264" s="6">
        <v>1.1499999999999999</v>
      </c>
      <c r="BF264" s="6">
        <f t="shared" si="12"/>
        <v>1.2</v>
      </c>
      <c r="BG264" s="2">
        <v>34</v>
      </c>
      <c r="BH264" s="2">
        <v>14</v>
      </c>
      <c r="BI264" s="2">
        <f t="shared" si="14"/>
        <v>24</v>
      </c>
    </row>
    <row r="265" spans="1:61" x14ac:dyDescent="0.25">
      <c r="A265" s="3">
        <v>19</v>
      </c>
      <c r="B265" s="7" t="s">
        <v>699</v>
      </c>
      <c r="C265" s="5">
        <v>1897</v>
      </c>
      <c r="AS265" s="6">
        <v>0.04</v>
      </c>
      <c r="AU265" s="2">
        <v>0.7</v>
      </c>
      <c r="AW265" s="6">
        <v>5.5E-2</v>
      </c>
      <c r="AY265" s="2">
        <v>9.5</v>
      </c>
      <c r="AZ265" s="6">
        <v>4.75</v>
      </c>
      <c r="BA265" s="2">
        <v>3</v>
      </c>
      <c r="BB265" s="2">
        <v>2.75</v>
      </c>
      <c r="BC265" s="2">
        <f t="shared" si="13"/>
        <v>2.875</v>
      </c>
      <c r="BD265" s="6">
        <v>1.25</v>
      </c>
      <c r="BE265" s="6">
        <v>1.1499999999999999</v>
      </c>
      <c r="BF265" s="6">
        <f t="shared" si="12"/>
        <v>1.2</v>
      </c>
      <c r="BG265" s="2">
        <v>34</v>
      </c>
      <c r="BH265" s="2">
        <v>14</v>
      </c>
      <c r="BI265" s="2">
        <f t="shared" si="14"/>
        <v>24</v>
      </c>
    </row>
    <row r="266" spans="1:61" x14ac:dyDescent="0.25">
      <c r="A266" s="3">
        <v>20</v>
      </c>
      <c r="B266" s="7" t="s">
        <v>699</v>
      </c>
      <c r="C266" s="5">
        <v>1897</v>
      </c>
      <c r="AS266" s="6">
        <v>0.04</v>
      </c>
      <c r="AU266" s="2">
        <v>0.7</v>
      </c>
      <c r="AW266" s="6">
        <v>5.5E-2</v>
      </c>
      <c r="AY266" s="2">
        <v>9.5</v>
      </c>
      <c r="AZ266" s="6">
        <v>4.75</v>
      </c>
      <c r="BA266" s="2">
        <v>3</v>
      </c>
      <c r="BB266" s="2">
        <v>2.75</v>
      </c>
      <c r="BC266" s="2">
        <f t="shared" si="13"/>
        <v>2.875</v>
      </c>
      <c r="BD266" s="6">
        <v>1.25</v>
      </c>
      <c r="BE266" s="6">
        <v>1.1499999999999999</v>
      </c>
      <c r="BF266" s="6">
        <f t="shared" ref="BF266:BF329" si="15">AVERAGE(BD266,BE266)</f>
        <v>1.2</v>
      </c>
      <c r="BG266" s="2">
        <v>34</v>
      </c>
      <c r="BH266" s="2">
        <v>14</v>
      </c>
      <c r="BI266" s="2">
        <f t="shared" si="14"/>
        <v>24</v>
      </c>
    </row>
    <row r="267" spans="1:61" x14ac:dyDescent="0.25">
      <c r="A267" s="3">
        <v>21</v>
      </c>
      <c r="B267" s="7" t="s">
        <v>699</v>
      </c>
      <c r="C267" s="5">
        <v>1897</v>
      </c>
      <c r="AS267" s="6">
        <v>0.04</v>
      </c>
      <c r="AU267" s="2">
        <v>0.7</v>
      </c>
      <c r="AW267" s="6">
        <v>5.5E-2</v>
      </c>
      <c r="AY267" s="2">
        <v>9.5</v>
      </c>
      <c r="AZ267" s="6">
        <v>4.75</v>
      </c>
      <c r="BA267" s="2">
        <v>3</v>
      </c>
      <c r="BB267" s="2">
        <v>2.75</v>
      </c>
      <c r="BC267" s="2">
        <f t="shared" si="13"/>
        <v>2.875</v>
      </c>
      <c r="BD267" s="6">
        <v>1.25</v>
      </c>
      <c r="BE267" s="6">
        <v>1.1499999999999999</v>
      </c>
      <c r="BF267" s="6">
        <f t="shared" si="15"/>
        <v>1.2</v>
      </c>
      <c r="BG267" s="2">
        <v>34</v>
      </c>
      <c r="BH267" s="2">
        <v>14</v>
      </c>
      <c r="BI267" s="2">
        <f t="shared" si="14"/>
        <v>24</v>
      </c>
    </row>
    <row r="268" spans="1:61" x14ac:dyDescent="0.25">
      <c r="A268" s="3">
        <v>22</v>
      </c>
      <c r="B268" s="7" t="s">
        <v>699</v>
      </c>
      <c r="C268" s="5">
        <v>1897</v>
      </c>
      <c r="AS268" s="6">
        <v>0.04</v>
      </c>
      <c r="AU268" s="2">
        <v>0.7</v>
      </c>
      <c r="AW268" s="6">
        <v>5.5E-2</v>
      </c>
      <c r="AY268" s="2">
        <v>9.5</v>
      </c>
      <c r="AZ268" s="6">
        <v>4.75</v>
      </c>
      <c r="BA268" s="2">
        <v>3</v>
      </c>
      <c r="BB268" s="2">
        <v>2.75</v>
      </c>
      <c r="BC268" s="2">
        <f t="shared" si="13"/>
        <v>2.875</v>
      </c>
      <c r="BD268" s="6">
        <v>1.25</v>
      </c>
      <c r="BE268" s="6">
        <v>1.1499999999999999</v>
      </c>
      <c r="BF268" s="6">
        <f t="shared" si="15"/>
        <v>1.2</v>
      </c>
      <c r="BG268" s="2">
        <v>34</v>
      </c>
      <c r="BH268" s="2">
        <v>14</v>
      </c>
      <c r="BI268" s="2">
        <f t="shared" si="14"/>
        <v>24</v>
      </c>
    </row>
    <row r="269" spans="1:61" x14ac:dyDescent="0.25">
      <c r="A269" s="3">
        <v>23</v>
      </c>
      <c r="B269" s="7" t="s">
        <v>699</v>
      </c>
      <c r="C269" s="5">
        <v>1897</v>
      </c>
      <c r="D269" s="6" t="s">
        <v>661</v>
      </c>
      <c r="F269" s="6">
        <v>1.2</v>
      </c>
      <c r="G269" s="6" t="s">
        <v>634</v>
      </c>
      <c r="AS269" s="6">
        <v>0.04</v>
      </c>
      <c r="AU269" s="2">
        <v>0.7</v>
      </c>
      <c r="AW269" s="6">
        <v>5.5E-2</v>
      </c>
      <c r="AY269" s="2">
        <v>9.5</v>
      </c>
      <c r="AZ269" s="6">
        <v>4.75</v>
      </c>
      <c r="BA269" s="2">
        <v>3</v>
      </c>
      <c r="BB269" s="2">
        <v>2.75</v>
      </c>
      <c r="BC269" s="2">
        <f t="shared" si="13"/>
        <v>2.875</v>
      </c>
      <c r="BD269" s="6">
        <v>1.25</v>
      </c>
      <c r="BE269" s="6">
        <v>1.1499999999999999</v>
      </c>
      <c r="BF269" s="6">
        <f t="shared" si="15"/>
        <v>1.2</v>
      </c>
      <c r="BG269" s="2">
        <v>34</v>
      </c>
      <c r="BH269" s="2">
        <v>14</v>
      </c>
      <c r="BI269" s="2">
        <f t="shared" si="14"/>
        <v>24</v>
      </c>
    </row>
    <row r="270" spans="1:61" x14ac:dyDescent="0.25">
      <c r="A270" s="3">
        <v>24</v>
      </c>
      <c r="B270" s="7" t="s">
        <v>699</v>
      </c>
      <c r="C270" s="5">
        <v>1897</v>
      </c>
      <c r="AS270" s="6">
        <v>0.04</v>
      </c>
      <c r="AU270" s="2">
        <v>0.7</v>
      </c>
      <c r="AW270" s="6">
        <v>5.5E-2</v>
      </c>
      <c r="AY270" s="2">
        <v>9.5</v>
      </c>
      <c r="AZ270" s="6">
        <v>4.75</v>
      </c>
      <c r="BA270" s="2">
        <v>3</v>
      </c>
      <c r="BB270" s="2">
        <v>2.75</v>
      </c>
      <c r="BC270" s="2">
        <f t="shared" si="13"/>
        <v>2.875</v>
      </c>
      <c r="BD270" s="6">
        <v>1.3</v>
      </c>
      <c r="BE270" s="6">
        <v>1.2</v>
      </c>
      <c r="BF270" s="6">
        <f t="shared" si="15"/>
        <v>1.25</v>
      </c>
      <c r="BG270" s="2">
        <v>34</v>
      </c>
      <c r="BH270" s="2">
        <v>15</v>
      </c>
      <c r="BI270" s="2">
        <f t="shared" si="14"/>
        <v>24.5</v>
      </c>
    </row>
    <row r="271" spans="1:61" x14ac:dyDescent="0.25">
      <c r="A271" s="3">
        <v>25</v>
      </c>
      <c r="B271" s="7" t="s">
        <v>699</v>
      </c>
      <c r="C271" s="5">
        <v>1897</v>
      </c>
      <c r="P271" s="2" t="s">
        <v>668</v>
      </c>
      <c r="Q271" s="2" t="s">
        <v>669</v>
      </c>
      <c r="R271" s="2">
        <v>0.6</v>
      </c>
      <c r="S271" s="2" t="s">
        <v>643</v>
      </c>
      <c r="AS271" s="6">
        <v>0.04</v>
      </c>
      <c r="AU271" s="2">
        <v>0.7</v>
      </c>
      <c r="AW271" s="6">
        <v>5.5E-2</v>
      </c>
      <c r="AY271" s="2">
        <v>9.5</v>
      </c>
      <c r="AZ271" s="6">
        <v>4.75</v>
      </c>
      <c r="BA271" s="2">
        <v>3</v>
      </c>
      <c r="BB271" s="2">
        <v>2.75</v>
      </c>
      <c r="BC271" s="2">
        <f t="shared" si="13"/>
        <v>2.875</v>
      </c>
      <c r="BD271" s="6">
        <v>1.3</v>
      </c>
      <c r="BE271" s="6">
        <v>1.2</v>
      </c>
      <c r="BF271" s="6">
        <f t="shared" si="15"/>
        <v>1.25</v>
      </c>
      <c r="BG271" s="2">
        <v>34</v>
      </c>
      <c r="BH271" s="2">
        <v>15</v>
      </c>
      <c r="BI271" s="2">
        <f t="shared" si="14"/>
        <v>24.5</v>
      </c>
    </row>
    <row r="272" spans="1:61" x14ac:dyDescent="0.25">
      <c r="A272" s="3">
        <v>26</v>
      </c>
      <c r="B272" s="7" t="s">
        <v>699</v>
      </c>
      <c r="C272" s="5">
        <v>1897</v>
      </c>
      <c r="AS272" s="6">
        <v>0.04</v>
      </c>
      <c r="AU272" s="2">
        <v>0.7</v>
      </c>
      <c r="AW272" s="6">
        <v>5.5E-2</v>
      </c>
      <c r="AY272" s="2">
        <v>9.5</v>
      </c>
      <c r="AZ272" s="6">
        <v>4.75</v>
      </c>
      <c r="BA272" s="2">
        <v>3</v>
      </c>
      <c r="BB272" s="2">
        <v>2.75</v>
      </c>
      <c r="BC272" s="2">
        <f t="shared" si="13"/>
        <v>2.875</v>
      </c>
      <c r="BD272" s="6">
        <v>1.3</v>
      </c>
      <c r="BE272" s="6">
        <v>1.2</v>
      </c>
      <c r="BF272" s="6">
        <f t="shared" si="15"/>
        <v>1.25</v>
      </c>
      <c r="BG272" s="2">
        <v>34</v>
      </c>
      <c r="BH272" s="2">
        <v>15</v>
      </c>
      <c r="BI272" s="2">
        <f t="shared" si="14"/>
        <v>24.5</v>
      </c>
    </row>
    <row r="273" spans="1:61" x14ac:dyDescent="0.25">
      <c r="A273" s="3">
        <v>27</v>
      </c>
      <c r="B273" s="7" t="s">
        <v>699</v>
      </c>
      <c r="C273" s="5">
        <v>1897</v>
      </c>
      <c r="H273" s="2" t="s">
        <v>628</v>
      </c>
      <c r="J273" s="2">
        <v>1.4</v>
      </c>
      <c r="K273" s="2" t="s">
        <v>629</v>
      </c>
      <c r="Z273" s="6">
        <v>1</v>
      </c>
      <c r="AA273" s="6">
        <v>0.5</v>
      </c>
      <c r="AB273" s="6" t="s">
        <v>626</v>
      </c>
      <c r="AC273" s="2">
        <v>1</v>
      </c>
      <c r="AD273" s="6">
        <v>0.75</v>
      </c>
      <c r="AE273" s="6" t="s">
        <v>626</v>
      </c>
      <c r="AS273" s="6">
        <v>0.04</v>
      </c>
      <c r="AU273" s="2">
        <v>0.7</v>
      </c>
      <c r="AW273" s="6">
        <v>5.5E-2</v>
      </c>
      <c r="AY273" s="2">
        <v>9.5</v>
      </c>
      <c r="AZ273" s="6">
        <v>4.75</v>
      </c>
      <c r="BA273" s="2">
        <v>3</v>
      </c>
      <c r="BB273" s="2">
        <v>2.75</v>
      </c>
      <c r="BC273" s="2">
        <f t="shared" si="13"/>
        <v>2.875</v>
      </c>
      <c r="BD273" s="6">
        <v>1.3</v>
      </c>
      <c r="BE273" s="6">
        <v>1.2</v>
      </c>
      <c r="BF273" s="6">
        <f t="shared" si="15"/>
        <v>1.25</v>
      </c>
      <c r="BG273" s="2">
        <v>34</v>
      </c>
      <c r="BH273" s="2">
        <v>15</v>
      </c>
      <c r="BI273" s="2">
        <f t="shared" si="14"/>
        <v>24.5</v>
      </c>
    </row>
    <row r="274" spans="1:61" x14ac:dyDescent="0.25">
      <c r="A274" s="3">
        <v>28</v>
      </c>
      <c r="B274" s="7" t="s">
        <v>699</v>
      </c>
      <c r="C274" s="5">
        <v>1897</v>
      </c>
      <c r="AS274" s="6">
        <v>0.04</v>
      </c>
      <c r="AU274" s="2">
        <v>0.7</v>
      </c>
      <c r="AW274" s="6">
        <v>5.5E-2</v>
      </c>
      <c r="AY274" s="2">
        <v>9.5</v>
      </c>
      <c r="AZ274" s="6">
        <v>4.75</v>
      </c>
      <c r="BA274" s="2">
        <v>3</v>
      </c>
      <c r="BB274" s="2">
        <v>2.75</v>
      </c>
      <c r="BC274" s="2">
        <f t="shared" si="13"/>
        <v>2.875</v>
      </c>
      <c r="BD274" s="6">
        <v>1.3</v>
      </c>
      <c r="BE274" s="6">
        <v>1.2</v>
      </c>
      <c r="BF274" s="6">
        <f t="shared" si="15"/>
        <v>1.25</v>
      </c>
      <c r="BG274" s="2">
        <v>34</v>
      </c>
      <c r="BH274" s="2">
        <v>15</v>
      </c>
      <c r="BI274" s="2">
        <f t="shared" si="14"/>
        <v>24.5</v>
      </c>
    </row>
    <row r="275" spans="1:61" x14ac:dyDescent="0.25">
      <c r="A275" s="3">
        <v>29</v>
      </c>
      <c r="B275" s="7" t="s">
        <v>699</v>
      </c>
      <c r="C275" s="5">
        <v>1897</v>
      </c>
      <c r="AS275" s="6">
        <v>0.04</v>
      </c>
      <c r="AU275" s="2">
        <v>0.7</v>
      </c>
      <c r="AW275" s="6">
        <v>5.5E-2</v>
      </c>
      <c r="AY275" s="2">
        <v>9.5</v>
      </c>
      <c r="AZ275" s="6">
        <v>4.75</v>
      </c>
      <c r="BA275" s="2">
        <v>3</v>
      </c>
      <c r="BB275" s="2">
        <v>2.75</v>
      </c>
      <c r="BC275" s="2">
        <f t="shared" si="13"/>
        <v>2.875</v>
      </c>
      <c r="BD275" s="6">
        <v>1.3</v>
      </c>
      <c r="BE275" s="6">
        <v>1.2</v>
      </c>
      <c r="BF275" s="6">
        <f t="shared" si="15"/>
        <v>1.25</v>
      </c>
      <c r="BG275" s="2">
        <v>34</v>
      </c>
      <c r="BH275" s="2">
        <v>15</v>
      </c>
      <c r="BI275" s="2">
        <f t="shared" si="14"/>
        <v>24.5</v>
      </c>
    </row>
    <row r="276" spans="1:61" x14ac:dyDescent="0.25">
      <c r="A276" s="3">
        <v>30</v>
      </c>
      <c r="B276" s="7" t="s">
        <v>699</v>
      </c>
      <c r="C276" s="5">
        <v>1897</v>
      </c>
      <c r="AS276" s="6">
        <v>0.04</v>
      </c>
      <c r="AU276" s="2">
        <v>0.7</v>
      </c>
      <c r="AW276" s="6">
        <v>5.5E-2</v>
      </c>
      <c r="AY276" s="2">
        <v>9.5</v>
      </c>
      <c r="AZ276" s="6">
        <v>4.75</v>
      </c>
      <c r="BA276" s="2">
        <v>3</v>
      </c>
      <c r="BB276" s="2">
        <v>2.75</v>
      </c>
      <c r="BC276" s="2">
        <f t="shared" si="13"/>
        <v>2.875</v>
      </c>
      <c r="BD276" s="6">
        <v>1.3</v>
      </c>
      <c r="BE276" s="6">
        <v>1.2</v>
      </c>
      <c r="BF276" s="6">
        <f t="shared" si="15"/>
        <v>1.25</v>
      </c>
      <c r="BG276" s="2">
        <v>34</v>
      </c>
      <c r="BH276" s="2">
        <v>15</v>
      </c>
      <c r="BI276" s="2">
        <f t="shared" si="14"/>
        <v>24.5</v>
      </c>
    </row>
    <row r="277" spans="1:61" x14ac:dyDescent="0.25">
      <c r="A277" s="3">
        <v>1</v>
      </c>
      <c r="B277" s="7" t="s">
        <v>700</v>
      </c>
      <c r="C277" s="5">
        <v>1897</v>
      </c>
      <c r="AS277" s="6">
        <v>0.04</v>
      </c>
      <c r="AU277" s="2">
        <v>0.7</v>
      </c>
      <c r="AW277" s="6">
        <v>5.5E-2</v>
      </c>
      <c r="AY277" s="2">
        <v>9.8000000000000007</v>
      </c>
      <c r="AZ277" s="6">
        <v>5.2</v>
      </c>
      <c r="BA277" s="2">
        <v>3</v>
      </c>
      <c r="BB277" s="2">
        <v>2.75</v>
      </c>
      <c r="BC277" s="2">
        <f t="shared" si="13"/>
        <v>2.875</v>
      </c>
      <c r="BD277" s="6">
        <v>1.3</v>
      </c>
      <c r="BE277" s="6">
        <v>1.2</v>
      </c>
      <c r="BF277" s="6">
        <f t="shared" si="15"/>
        <v>1.25</v>
      </c>
      <c r="BG277" s="2">
        <v>34</v>
      </c>
      <c r="BH277" s="2">
        <v>15</v>
      </c>
      <c r="BI277" s="2">
        <f t="shared" si="14"/>
        <v>24.5</v>
      </c>
    </row>
    <row r="278" spans="1:61" x14ac:dyDescent="0.25">
      <c r="A278" s="3">
        <v>2</v>
      </c>
      <c r="B278" s="7" t="s">
        <v>700</v>
      </c>
      <c r="C278" s="5">
        <v>1897</v>
      </c>
      <c r="L278" s="6" t="s">
        <v>654</v>
      </c>
      <c r="M278" s="6">
        <v>0.16</v>
      </c>
      <c r="N278" s="6">
        <v>0.16</v>
      </c>
      <c r="O278" s="6" t="s">
        <v>646</v>
      </c>
      <c r="P278" s="2" t="s">
        <v>668</v>
      </c>
      <c r="Q278" s="2" t="s">
        <v>669</v>
      </c>
      <c r="R278" s="2">
        <v>0.6</v>
      </c>
      <c r="S278" s="2" t="s">
        <v>679</v>
      </c>
      <c r="AS278" s="6">
        <v>0.04</v>
      </c>
      <c r="AU278" s="2">
        <v>0.7</v>
      </c>
      <c r="AV278" s="2" t="s">
        <v>627</v>
      </c>
      <c r="AW278" s="6">
        <v>5.5E-2</v>
      </c>
      <c r="AY278" s="2">
        <v>9.8000000000000007</v>
      </c>
      <c r="AZ278" s="6">
        <v>5.2</v>
      </c>
      <c r="BA278" s="2">
        <v>3</v>
      </c>
      <c r="BB278" s="2">
        <v>2.75</v>
      </c>
      <c r="BC278" s="2">
        <f t="shared" si="13"/>
        <v>2.875</v>
      </c>
      <c r="BD278" s="6">
        <v>1.35</v>
      </c>
      <c r="BE278" s="6">
        <v>1.2</v>
      </c>
      <c r="BF278" s="6">
        <f t="shared" si="15"/>
        <v>1.2749999999999999</v>
      </c>
      <c r="BG278" s="2">
        <v>30</v>
      </c>
      <c r="BH278" s="2">
        <v>14</v>
      </c>
      <c r="BI278" s="2">
        <f t="shared" si="14"/>
        <v>22</v>
      </c>
    </row>
    <row r="279" spans="1:61" x14ac:dyDescent="0.25">
      <c r="A279" s="3">
        <v>3</v>
      </c>
      <c r="B279" s="7" t="s">
        <v>700</v>
      </c>
      <c r="C279" s="5">
        <v>1897</v>
      </c>
      <c r="AS279" s="6">
        <v>0.04</v>
      </c>
      <c r="AU279" s="2">
        <v>0.7</v>
      </c>
      <c r="AW279" s="6">
        <v>5.5E-2</v>
      </c>
      <c r="AY279" s="2">
        <v>9.8000000000000007</v>
      </c>
      <c r="AZ279" s="6">
        <v>5.2</v>
      </c>
      <c r="BA279" s="2">
        <v>3</v>
      </c>
      <c r="BB279" s="2">
        <v>2.75</v>
      </c>
      <c r="BC279" s="2">
        <f t="shared" si="13"/>
        <v>2.875</v>
      </c>
      <c r="BD279" s="6">
        <v>1.35</v>
      </c>
      <c r="BE279" s="6">
        <v>1.2</v>
      </c>
      <c r="BF279" s="6">
        <f t="shared" si="15"/>
        <v>1.2749999999999999</v>
      </c>
      <c r="BG279" s="2">
        <v>30</v>
      </c>
      <c r="BH279" s="2">
        <v>14</v>
      </c>
      <c r="BI279" s="2">
        <f t="shared" si="14"/>
        <v>22</v>
      </c>
    </row>
    <row r="280" spans="1:61" x14ac:dyDescent="0.25">
      <c r="A280" s="3">
        <v>4</v>
      </c>
      <c r="B280" s="7" t="s">
        <v>700</v>
      </c>
      <c r="C280" s="5">
        <v>1897</v>
      </c>
      <c r="Z280" s="6">
        <v>1</v>
      </c>
      <c r="AA280" s="6">
        <v>0.5</v>
      </c>
      <c r="AB280" s="6" t="s">
        <v>626</v>
      </c>
      <c r="AC280" s="2">
        <v>1</v>
      </c>
      <c r="AD280" s="6">
        <v>0.75</v>
      </c>
      <c r="AE280" s="6" t="s">
        <v>626</v>
      </c>
      <c r="AS280" s="6">
        <v>0.04</v>
      </c>
      <c r="AU280" s="2">
        <v>0.7</v>
      </c>
      <c r="AW280" s="6">
        <v>5.5E-2</v>
      </c>
      <c r="AY280" s="2">
        <v>9.8000000000000007</v>
      </c>
      <c r="AZ280" s="6">
        <v>5.2</v>
      </c>
      <c r="BA280" s="2">
        <v>3</v>
      </c>
      <c r="BB280" s="2">
        <v>2.75</v>
      </c>
      <c r="BC280" s="2">
        <f t="shared" si="13"/>
        <v>2.875</v>
      </c>
      <c r="BD280" s="6">
        <v>1.35</v>
      </c>
      <c r="BE280" s="6">
        <v>1.2</v>
      </c>
      <c r="BF280" s="6">
        <f t="shared" si="15"/>
        <v>1.2749999999999999</v>
      </c>
      <c r="BG280" s="2">
        <v>30</v>
      </c>
      <c r="BH280" s="2">
        <v>14</v>
      </c>
      <c r="BI280" s="2">
        <f t="shared" si="14"/>
        <v>22</v>
      </c>
    </row>
    <row r="281" spans="1:61" x14ac:dyDescent="0.25">
      <c r="A281" s="3">
        <v>5</v>
      </c>
      <c r="B281" s="7" t="s">
        <v>700</v>
      </c>
      <c r="C281" s="5">
        <v>1897</v>
      </c>
      <c r="AS281" s="6">
        <v>0.04</v>
      </c>
      <c r="AU281" s="2">
        <v>0.7</v>
      </c>
      <c r="AW281" s="6">
        <v>5.5E-2</v>
      </c>
      <c r="AY281" s="2">
        <v>9.8000000000000007</v>
      </c>
      <c r="AZ281" s="6">
        <v>5.2</v>
      </c>
      <c r="BA281" s="2">
        <v>3</v>
      </c>
      <c r="BB281" s="2">
        <v>2.75</v>
      </c>
      <c r="BC281" s="2">
        <f t="shared" si="13"/>
        <v>2.875</v>
      </c>
      <c r="BD281" s="6">
        <v>1.35</v>
      </c>
      <c r="BE281" s="6">
        <v>1.2</v>
      </c>
      <c r="BF281" s="6">
        <f t="shared" si="15"/>
        <v>1.2749999999999999</v>
      </c>
      <c r="BG281" s="2">
        <v>30</v>
      </c>
      <c r="BH281" s="2">
        <v>14</v>
      </c>
      <c r="BI281" s="2">
        <f t="shared" si="14"/>
        <v>22</v>
      </c>
    </row>
    <row r="282" spans="1:61" x14ac:dyDescent="0.25">
      <c r="A282" s="3">
        <v>6</v>
      </c>
      <c r="B282" s="7" t="s">
        <v>700</v>
      </c>
      <c r="C282" s="5">
        <v>1897</v>
      </c>
      <c r="AS282" s="6">
        <v>0.04</v>
      </c>
      <c r="AU282" s="2">
        <v>0.7</v>
      </c>
      <c r="AW282" s="6">
        <v>5.5E-2</v>
      </c>
      <c r="AY282" s="2">
        <v>9.8000000000000007</v>
      </c>
      <c r="AZ282" s="6">
        <v>5.2</v>
      </c>
      <c r="BA282" s="2">
        <v>3</v>
      </c>
      <c r="BB282" s="2">
        <v>2.75</v>
      </c>
      <c r="BC282" s="2">
        <f t="shared" si="13"/>
        <v>2.875</v>
      </c>
      <c r="BD282" s="6">
        <v>1.35</v>
      </c>
      <c r="BE282" s="6">
        <v>1.2</v>
      </c>
      <c r="BF282" s="6">
        <f t="shared" si="15"/>
        <v>1.2749999999999999</v>
      </c>
      <c r="BG282" s="2">
        <v>30</v>
      </c>
      <c r="BH282" s="2">
        <v>14</v>
      </c>
      <c r="BI282" s="2">
        <f t="shared" si="14"/>
        <v>22</v>
      </c>
    </row>
    <row r="283" spans="1:61" x14ac:dyDescent="0.25">
      <c r="A283" s="3">
        <v>7</v>
      </c>
      <c r="B283" s="7" t="s">
        <v>700</v>
      </c>
      <c r="C283" s="5">
        <v>1897</v>
      </c>
      <c r="AS283" s="6">
        <v>0.04</v>
      </c>
      <c r="AU283" s="2">
        <v>0.7</v>
      </c>
      <c r="AW283" s="6">
        <v>5.5E-2</v>
      </c>
      <c r="AY283" s="2">
        <v>9.8000000000000007</v>
      </c>
      <c r="AZ283" s="6">
        <v>5.2</v>
      </c>
      <c r="BA283" s="2">
        <v>3</v>
      </c>
      <c r="BB283" s="2">
        <v>2.75</v>
      </c>
      <c r="BC283" s="2">
        <f t="shared" si="13"/>
        <v>2.875</v>
      </c>
      <c r="BD283" s="6">
        <v>1.35</v>
      </c>
      <c r="BE283" s="6">
        <v>1.2</v>
      </c>
      <c r="BF283" s="6">
        <f t="shared" si="15"/>
        <v>1.2749999999999999</v>
      </c>
      <c r="BG283" s="2">
        <v>30</v>
      </c>
      <c r="BH283" s="2">
        <v>14</v>
      </c>
      <c r="BI283" s="2">
        <f t="shared" si="14"/>
        <v>22</v>
      </c>
    </row>
    <row r="284" spans="1:61" x14ac:dyDescent="0.25">
      <c r="A284" s="3">
        <v>8</v>
      </c>
      <c r="B284" s="7" t="s">
        <v>700</v>
      </c>
      <c r="C284" s="5">
        <v>1897</v>
      </c>
      <c r="L284" s="6" t="s">
        <v>680</v>
      </c>
      <c r="M284" s="6">
        <v>2.4</v>
      </c>
      <c r="N284" s="6">
        <v>0.12</v>
      </c>
      <c r="O284" s="6" t="s">
        <v>646</v>
      </c>
      <c r="Z284" s="6">
        <v>1</v>
      </c>
      <c r="AA284" s="6">
        <v>0.5</v>
      </c>
      <c r="AB284" s="6" t="s">
        <v>626</v>
      </c>
      <c r="AC284" s="2">
        <v>1</v>
      </c>
      <c r="AD284" s="6">
        <v>0.75</v>
      </c>
      <c r="AE284" s="6" t="s">
        <v>626</v>
      </c>
      <c r="AS284" s="6">
        <v>0.04</v>
      </c>
      <c r="AU284" s="2">
        <v>0.7</v>
      </c>
      <c r="AW284" s="6">
        <v>5.5E-2</v>
      </c>
      <c r="AY284" s="2">
        <v>9.8000000000000007</v>
      </c>
      <c r="AZ284" s="6">
        <v>5.2</v>
      </c>
      <c r="BA284" s="2">
        <v>3</v>
      </c>
      <c r="BB284" s="2">
        <v>2.75</v>
      </c>
      <c r="BC284" s="2">
        <f t="shared" si="13"/>
        <v>2.875</v>
      </c>
      <c r="BD284" s="6">
        <v>1.35</v>
      </c>
      <c r="BE284" s="6">
        <v>1.2</v>
      </c>
      <c r="BF284" s="6">
        <f t="shared" si="15"/>
        <v>1.2749999999999999</v>
      </c>
      <c r="BG284" s="2">
        <v>30</v>
      </c>
      <c r="BH284" s="2">
        <v>14</v>
      </c>
      <c r="BI284" s="2">
        <f t="shared" si="14"/>
        <v>22</v>
      </c>
    </row>
    <row r="285" spans="1:61" x14ac:dyDescent="0.25">
      <c r="A285" s="3">
        <v>9</v>
      </c>
      <c r="B285" s="7" t="s">
        <v>700</v>
      </c>
      <c r="C285" s="5">
        <v>1897</v>
      </c>
      <c r="R285" s="2">
        <v>0.6</v>
      </c>
      <c r="S285" s="2" t="s">
        <v>679</v>
      </c>
      <c r="AS285" s="6">
        <v>0.04</v>
      </c>
      <c r="AU285" s="2">
        <v>0.7</v>
      </c>
      <c r="AW285" s="6">
        <v>5.5E-2</v>
      </c>
      <c r="AY285" s="2">
        <v>9.8000000000000007</v>
      </c>
      <c r="AZ285" s="6">
        <v>5.2</v>
      </c>
      <c r="BA285" s="2">
        <v>3</v>
      </c>
      <c r="BB285" s="2">
        <v>2.75</v>
      </c>
      <c r="BC285" s="2">
        <f t="shared" si="13"/>
        <v>2.875</v>
      </c>
      <c r="BD285" s="6">
        <v>1.35</v>
      </c>
      <c r="BE285" s="6">
        <v>1.2</v>
      </c>
      <c r="BF285" s="6">
        <f t="shared" si="15"/>
        <v>1.2749999999999999</v>
      </c>
      <c r="BG285" s="2">
        <v>30</v>
      </c>
      <c r="BH285" s="2">
        <v>14</v>
      </c>
      <c r="BI285" s="2">
        <f t="shared" si="14"/>
        <v>22</v>
      </c>
    </row>
    <row r="286" spans="1:61" x14ac:dyDescent="0.25">
      <c r="A286" s="3">
        <v>10</v>
      </c>
      <c r="B286" s="7" t="s">
        <v>700</v>
      </c>
      <c r="C286" s="5">
        <v>1897</v>
      </c>
      <c r="AS286" s="6">
        <v>0.04</v>
      </c>
      <c r="AU286" s="2">
        <v>0.7</v>
      </c>
      <c r="AW286" s="6">
        <v>5.5E-2</v>
      </c>
      <c r="AY286" s="2">
        <v>9.8000000000000007</v>
      </c>
      <c r="AZ286" s="6">
        <v>5.2</v>
      </c>
      <c r="BA286" s="2">
        <v>3</v>
      </c>
      <c r="BB286" s="2">
        <v>2.75</v>
      </c>
      <c r="BC286" s="2">
        <f t="shared" si="13"/>
        <v>2.875</v>
      </c>
      <c r="BD286" s="6">
        <v>1.35</v>
      </c>
      <c r="BE286" s="6">
        <v>1.2</v>
      </c>
      <c r="BF286" s="6">
        <f t="shared" si="15"/>
        <v>1.2749999999999999</v>
      </c>
      <c r="BG286" s="2">
        <v>30</v>
      </c>
      <c r="BH286" s="2">
        <v>14</v>
      </c>
      <c r="BI286" s="2">
        <f t="shared" si="14"/>
        <v>22</v>
      </c>
    </row>
    <row r="287" spans="1:61" x14ac:dyDescent="0.25">
      <c r="A287" s="3">
        <v>11</v>
      </c>
      <c r="B287" s="7" t="s">
        <v>700</v>
      </c>
      <c r="C287" s="5">
        <v>1897</v>
      </c>
      <c r="H287" s="2" t="s">
        <v>628</v>
      </c>
      <c r="J287" s="2">
        <v>1.4</v>
      </c>
      <c r="K287" s="2" t="s">
        <v>629</v>
      </c>
      <c r="V287" s="6">
        <v>1.5</v>
      </c>
      <c r="W287" s="6" t="s">
        <v>630</v>
      </c>
      <c r="Z287" s="6">
        <v>1</v>
      </c>
      <c r="AA287" s="6">
        <v>0.5</v>
      </c>
      <c r="AB287" s="6" t="s">
        <v>626</v>
      </c>
      <c r="AC287" s="2">
        <v>1</v>
      </c>
      <c r="AD287" s="6">
        <v>0.75</v>
      </c>
      <c r="AE287" s="6" t="s">
        <v>626</v>
      </c>
      <c r="AS287" s="6">
        <v>0.04</v>
      </c>
      <c r="AU287" s="2">
        <v>0.7</v>
      </c>
      <c r="AW287" s="6">
        <v>5.5E-2</v>
      </c>
      <c r="AY287" s="2">
        <v>9.8000000000000007</v>
      </c>
      <c r="AZ287" s="6">
        <v>5.2</v>
      </c>
      <c r="BA287" s="2">
        <v>3</v>
      </c>
      <c r="BB287" s="2">
        <v>2.75</v>
      </c>
      <c r="BC287" s="2">
        <f t="shared" si="13"/>
        <v>2.875</v>
      </c>
      <c r="BD287" s="6">
        <v>1.35</v>
      </c>
      <c r="BE287" s="6">
        <v>1.2</v>
      </c>
      <c r="BF287" s="6">
        <f t="shared" si="15"/>
        <v>1.2749999999999999</v>
      </c>
      <c r="BG287" s="2">
        <v>30</v>
      </c>
      <c r="BH287" s="2">
        <v>14</v>
      </c>
      <c r="BI287" s="2">
        <f t="shared" si="14"/>
        <v>22</v>
      </c>
    </row>
    <row r="288" spans="1:61" x14ac:dyDescent="0.25">
      <c r="A288" s="3">
        <v>12</v>
      </c>
      <c r="B288" s="7" t="s">
        <v>700</v>
      </c>
      <c r="C288" s="5">
        <v>1897</v>
      </c>
      <c r="D288" s="6" t="s">
        <v>661</v>
      </c>
      <c r="F288" s="6">
        <v>1.2</v>
      </c>
      <c r="G288" s="6" t="s">
        <v>634</v>
      </c>
      <c r="AS288" s="6">
        <v>0.04</v>
      </c>
      <c r="AU288" s="2">
        <v>0.7</v>
      </c>
      <c r="AW288" s="6">
        <v>5.5E-2</v>
      </c>
      <c r="AY288" s="2">
        <v>9.8000000000000007</v>
      </c>
      <c r="AZ288" s="6">
        <v>5.2</v>
      </c>
      <c r="BA288" s="2">
        <v>3</v>
      </c>
      <c r="BB288" s="2">
        <v>2.75</v>
      </c>
      <c r="BC288" s="2">
        <f t="shared" si="13"/>
        <v>2.875</v>
      </c>
      <c r="BD288" s="6">
        <v>1.35</v>
      </c>
      <c r="BE288" s="6">
        <v>1.2</v>
      </c>
      <c r="BF288" s="6">
        <f t="shared" si="15"/>
        <v>1.2749999999999999</v>
      </c>
      <c r="BG288" s="2">
        <v>30</v>
      </c>
      <c r="BH288" s="2">
        <v>14</v>
      </c>
      <c r="BI288" s="2">
        <f t="shared" si="14"/>
        <v>22</v>
      </c>
    </row>
    <row r="289" spans="1:61" x14ac:dyDescent="0.25">
      <c r="A289" s="3">
        <v>13</v>
      </c>
      <c r="B289" s="7" t="s">
        <v>700</v>
      </c>
      <c r="C289" s="5">
        <v>1897</v>
      </c>
      <c r="AS289" s="6">
        <v>0.04</v>
      </c>
      <c r="AU289" s="2">
        <v>0.7</v>
      </c>
      <c r="AW289" s="6">
        <v>5.5E-2</v>
      </c>
      <c r="AY289" s="2">
        <v>9.8000000000000007</v>
      </c>
      <c r="AZ289" s="6">
        <v>5.2</v>
      </c>
      <c r="BA289" s="2">
        <v>3</v>
      </c>
      <c r="BB289" s="2">
        <v>2.75</v>
      </c>
      <c r="BC289" s="2">
        <f t="shared" si="13"/>
        <v>2.875</v>
      </c>
      <c r="BD289" s="6">
        <v>1.35</v>
      </c>
      <c r="BE289" s="6">
        <v>1.2</v>
      </c>
      <c r="BF289" s="6">
        <f t="shared" si="15"/>
        <v>1.2749999999999999</v>
      </c>
      <c r="BG289" s="2">
        <v>30</v>
      </c>
      <c r="BH289" s="2">
        <v>14</v>
      </c>
      <c r="BI289" s="2">
        <f t="shared" si="14"/>
        <v>22</v>
      </c>
    </row>
    <row r="290" spans="1:61" x14ac:dyDescent="0.25">
      <c r="A290" s="3">
        <v>14</v>
      </c>
      <c r="B290" s="7" t="s">
        <v>700</v>
      </c>
      <c r="C290" s="5">
        <v>1897</v>
      </c>
      <c r="AS290" s="6">
        <v>0.04</v>
      </c>
      <c r="AU290" s="2">
        <v>0.7</v>
      </c>
      <c r="AW290" s="6">
        <v>5.5E-2</v>
      </c>
      <c r="AY290" s="2">
        <v>9.8000000000000007</v>
      </c>
      <c r="AZ290" s="6">
        <v>5.2</v>
      </c>
      <c r="BA290" s="2">
        <v>3</v>
      </c>
      <c r="BB290" s="2">
        <v>2.75</v>
      </c>
      <c r="BC290" s="2">
        <f t="shared" si="13"/>
        <v>2.875</v>
      </c>
      <c r="BD290" s="6">
        <v>1.35</v>
      </c>
      <c r="BE290" s="6">
        <v>1.2</v>
      </c>
      <c r="BF290" s="6">
        <f t="shared" si="15"/>
        <v>1.2749999999999999</v>
      </c>
      <c r="BG290" s="2">
        <v>30</v>
      </c>
      <c r="BH290" s="2">
        <v>14</v>
      </c>
      <c r="BI290" s="2">
        <f t="shared" si="14"/>
        <v>22</v>
      </c>
    </row>
    <row r="291" spans="1:61" x14ac:dyDescent="0.25">
      <c r="A291" s="3">
        <v>15</v>
      </c>
      <c r="B291" s="7" t="s">
        <v>700</v>
      </c>
      <c r="C291" s="5">
        <v>1897</v>
      </c>
      <c r="AS291" s="6">
        <v>0.04</v>
      </c>
      <c r="AU291" s="2">
        <v>0.7</v>
      </c>
      <c r="AW291" s="6">
        <v>5.5E-2</v>
      </c>
      <c r="AY291" s="2">
        <v>9.8000000000000007</v>
      </c>
      <c r="AZ291" s="6">
        <v>5.2</v>
      </c>
      <c r="BA291" s="2">
        <v>3</v>
      </c>
      <c r="BB291" s="2">
        <v>2.75</v>
      </c>
      <c r="BC291" s="2">
        <f t="shared" si="13"/>
        <v>2.875</v>
      </c>
      <c r="BD291" s="6">
        <v>1.35</v>
      </c>
      <c r="BE291" s="6">
        <v>1.2</v>
      </c>
      <c r="BF291" s="6">
        <f t="shared" si="15"/>
        <v>1.2749999999999999</v>
      </c>
      <c r="BG291" s="2">
        <v>30</v>
      </c>
      <c r="BH291" s="2">
        <v>14</v>
      </c>
      <c r="BI291" s="2">
        <f t="shared" si="14"/>
        <v>22</v>
      </c>
    </row>
    <row r="292" spans="1:61" x14ac:dyDescent="0.25">
      <c r="A292" s="3">
        <v>16</v>
      </c>
      <c r="B292" s="7" t="s">
        <v>700</v>
      </c>
      <c r="C292" s="5">
        <v>1897</v>
      </c>
      <c r="AS292" s="6">
        <v>0.04</v>
      </c>
      <c r="AU292" s="2">
        <v>0.7</v>
      </c>
      <c r="AW292" s="6">
        <v>5.5E-2</v>
      </c>
      <c r="AY292" s="2">
        <v>9.8000000000000007</v>
      </c>
      <c r="AZ292" s="6">
        <v>5.2</v>
      </c>
      <c r="BA292" s="2">
        <v>3</v>
      </c>
      <c r="BB292" s="2">
        <v>2.75</v>
      </c>
      <c r="BC292" s="2">
        <f t="shared" si="13"/>
        <v>2.875</v>
      </c>
      <c r="BD292" s="6">
        <v>1.35</v>
      </c>
      <c r="BE292" s="6">
        <v>1.2</v>
      </c>
      <c r="BF292" s="6">
        <f t="shared" si="15"/>
        <v>1.2749999999999999</v>
      </c>
      <c r="BG292" s="2">
        <v>30</v>
      </c>
      <c r="BH292" s="2">
        <v>14</v>
      </c>
      <c r="BI292" s="2">
        <f t="shared" si="14"/>
        <v>22</v>
      </c>
    </row>
    <row r="293" spans="1:61" x14ac:dyDescent="0.25">
      <c r="A293" s="3">
        <v>17</v>
      </c>
      <c r="B293" s="7" t="s">
        <v>700</v>
      </c>
      <c r="C293" s="5">
        <v>1897</v>
      </c>
      <c r="AS293" s="6">
        <v>0.04</v>
      </c>
      <c r="AU293" s="2">
        <v>0.7</v>
      </c>
      <c r="AW293" s="6">
        <v>5.5E-2</v>
      </c>
      <c r="AY293" s="2">
        <v>9.8000000000000007</v>
      </c>
      <c r="AZ293" s="6">
        <v>5.2</v>
      </c>
      <c r="BA293" s="2">
        <v>3</v>
      </c>
      <c r="BB293" s="2">
        <v>2.75</v>
      </c>
      <c r="BC293" s="2">
        <f t="shared" si="13"/>
        <v>2.875</v>
      </c>
      <c r="BD293" s="6">
        <v>1.35</v>
      </c>
      <c r="BE293" s="6">
        <v>1.2</v>
      </c>
      <c r="BF293" s="6">
        <f t="shared" si="15"/>
        <v>1.2749999999999999</v>
      </c>
      <c r="BG293" s="2">
        <v>30</v>
      </c>
      <c r="BH293" s="2">
        <v>14</v>
      </c>
      <c r="BI293" s="2">
        <f t="shared" si="14"/>
        <v>22</v>
      </c>
    </row>
    <row r="294" spans="1:61" x14ac:dyDescent="0.25">
      <c r="A294" s="3">
        <v>18</v>
      </c>
      <c r="B294" s="7" t="s">
        <v>700</v>
      </c>
      <c r="C294" s="5">
        <v>1897</v>
      </c>
      <c r="AI294" s="6">
        <v>1</v>
      </c>
      <c r="AK294" s="6">
        <v>4.4999999999999998E-2</v>
      </c>
      <c r="AL294" s="6" t="s">
        <v>625</v>
      </c>
      <c r="AS294" s="6">
        <v>0.04</v>
      </c>
      <c r="AU294" s="2">
        <v>0.7</v>
      </c>
      <c r="AW294" s="6">
        <v>5.5E-2</v>
      </c>
      <c r="AY294" s="2">
        <v>9.8000000000000007</v>
      </c>
      <c r="AZ294" s="6">
        <v>5.2</v>
      </c>
      <c r="BA294" s="2">
        <v>3</v>
      </c>
      <c r="BB294" s="2">
        <v>2.75</v>
      </c>
      <c r="BC294" s="2">
        <f t="shared" si="13"/>
        <v>2.875</v>
      </c>
      <c r="BD294" s="6">
        <v>1.35</v>
      </c>
      <c r="BE294" s="6">
        <v>1.25</v>
      </c>
      <c r="BF294" s="6">
        <f t="shared" si="15"/>
        <v>1.3</v>
      </c>
      <c r="BG294" s="2">
        <v>30</v>
      </c>
      <c r="BH294" s="2">
        <v>14</v>
      </c>
      <c r="BI294" s="2">
        <f t="shared" si="14"/>
        <v>22</v>
      </c>
    </row>
    <row r="295" spans="1:61" x14ac:dyDescent="0.25">
      <c r="A295" s="3">
        <v>19</v>
      </c>
      <c r="B295" s="7" t="s">
        <v>700</v>
      </c>
      <c r="C295" s="5">
        <v>1897</v>
      </c>
      <c r="AS295" s="6">
        <v>0.04</v>
      </c>
      <c r="AU295" s="2">
        <v>0.7</v>
      </c>
      <c r="AW295" s="6">
        <v>5.5E-2</v>
      </c>
      <c r="AY295" s="2">
        <v>9.8000000000000007</v>
      </c>
      <c r="AZ295" s="6">
        <v>5.2</v>
      </c>
      <c r="BA295" s="2">
        <v>3</v>
      </c>
      <c r="BB295" s="2">
        <v>2.75</v>
      </c>
      <c r="BC295" s="2">
        <f t="shared" si="13"/>
        <v>2.875</v>
      </c>
      <c r="BD295" s="6">
        <v>1.35</v>
      </c>
      <c r="BE295" s="6">
        <v>1.25</v>
      </c>
      <c r="BF295" s="6">
        <f t="shared" si="15"/>
        <v>1.3</v>
      </c>
      <c r="BG295" s="2">
        <v>30</v>
      </c>
      <c r="BH295" s="2">
        <v>14</v>
      </c>
      <c r="BI295" s="2">
        <f t="shared" si="14"/>
        <v>22</v>
      </c>
    </row>
    <row r="296" spans="1:61" x14ac:dyDescent="0.25">
      <c r="A296" s="3">
        <v>20</v>
      </c>
      <c r="B296" s="7" t="s">
        <v>700</v>
      </c>
      <c r="C296" s="5">
        <v>1897</v>
      </c>
      <c r="AS296" s="6">
        <v>0.04</v>
      </c>
      <c r="AU296" s="2">
        <v>0.7</v>
      </c>
      <c r="AW296" s="6">
        <v>5.5E-2</v>
      </c>
      <c r="AY296" s="2">
        <v>9.8000000000000007</v>
      </c>
      <c r="AZ296" s="6">
        <v>5.2</v>
      </c>
      <c r="BA296" s="2">
        <v>3</v>
      </c>
      <c r="BB296" s="2">
        <v>2.75</v>
      </c>
      <c r="BC296" s="2">
        <f t="shared" si="13"/>
        <v>2.875</v>
      </c>
      <c r="BD296" s="6">
        <v>1.35</v>
      </c>
      <c r="BE296" s="6">
        <v>1.25</v>
      </c>
      <c r="BF296" s="6">
        <f t="shared" si="15"/>
        <v>1.3</v>
      </c>
      <c r="BG296" s="2">
        <v>30</v>
      </c>
      <c r="BH296" s="2">
        <v>14</v>
      </c>
      <c r="BI296" s="2">
        <f t="shared" si="14"/>
        <v>22</v>
      </c>
    </row>
    <row r="297" spans="1:61" x14ac:dyDescent="0.25">
      <c r="A297" s="3">
        <v>21</v>
      </c>
      <c r="B297" s="7" t="s">
        <v>700</v>
      </c>
      <c r="C297" s="5">
        <v>1897</v>
      </c>
      <c r="X297" s="2">
        <v>0.73</v>
      </c>
      <c r="Y297" s="2" t="s">
        <v>631</v>
      </c>
      <c r="AS297" s="6">
        <v>0.04</v>
      </c>
      <c r="AU297" s="2">
        <v>0.7</v>
      </c>
      <c r="AW297" s="6">
        <v>5.5E-2</v>
      </c>
      <c r="AY297" s="2">
        <v>9.8000000000000007</v>
      </c>
      <c r="AZ297" s="6">
        <v>5.2</v>
      </c>
      <c r="BA297" s="2">
        <v>3</v>
      </c>
      <c r="BB297" s="2">
        <v>2.75</v>
      </c>
      <c r="BC297" s="2">
        <f t="shared" si="13"/>
        <v>2.875</v>
      </c>
      <c r="BD297" s="6">
        <v>1.35</v>
      </c>
      <c r="BE297" s="6">
        <v>1.25</v>
      </c>
      <c r="BF297" s="6">
        <f t="shared" si="15"/>
        <v>1.3</v>
      </c>
      <c r="BG297" s="2">
        <v>30</v>
      </c>
      <c r="BH297" s="2">
        <v>14</v>
      </c>
      <c r="BI297" s="2">
        <f t="shared" si="14"/>
        <v>22</v>
      </c>
    </row>
    <row r="298" spans="1:61" x14ac:dyDescent="0.25">
      <c r="A298" s="3">
        <v>22</v>
      </c>
      <c r="B298" s="7" t="s">
        <v>700</v>
      </c>
      <c r="C298" s="5">
        <v>1897</v>
      </c>
      <c r="AS298" s="6">
        <v>0.04</v>
      </c>
      <c r="AU298" s="2">
        <v>0.7</v>
      </c>
      <c r="AW298" s="6">
        <v>5.5E-2</v>
      </c>
      <c r="AY298" s="2">
        <v>9.8000000000000007</v>
      </c>
      <c r="AZ298" s="6">
        <v>5.2</v>
      </c>
      <c r="BA298" s="2">
        <v>3</v>
      </c>
      <c r="BB298" s="2">
        <v>2.75</v>
      </c>
      <c r="BC298" s="2">
        <f t="shared" si="13"/>
        <v>2.875</v>
      </c>
      <c r="BD298" s="6">
        <v>1.35</v>
      </c>
      <c r="BE298" s="6">
        <v>1.25</v>
      </c>
      <c r="BF298" s="6">
        <f t="shared" si="15"/>
        <v>1.3</v>
      </c>
      <c r="BG298" s="2">
        <v>32</v>
      </c>
      <c r="BH298" s="2">
        <v>14</v>
      </c>
      <c r="BI298" s="2">
        <f t="shared" si="14"/>
        <v>23</v>
      </c>
    </row>
    <row r="299" spans="1:61" x14ac:dyDescent="0.25">
      <c r="A299" s="3">
        <v>23</v>
      </c>
      <c r="B299" s="7" t="s">
        <v>700</v>
      </c>
      <c r="C299" s="5">
        <v>1897</v>
      </c>
      <c r="R299" s="2">
        <v>0.7</v>
      </c>
      <c r="S299" s="2" t="s">
        <v>681</v>
      </c>
      <c r="AF299" s="2">
        <v>1</v>
      </c>
      <c r="AG299" s="2">
        <v>0.16</v>
      </c>
      <c r="AH299" s="2" t="s">
        <v>627</v>
      </c>
      <c r="AS299" s="6">
        <v>0.04</v>
      </c>
      <c r="AU299" s="2">
        <v>0.7</v>
      </c>
      <c r="AW299" s="6">
        <v>5.5E-2</v>
      </c>
      <c r="AY299" s="2">
        <v>9.8000000000000007</v>
      </c>
      <c r="AZ299" s="6">
        <v>5.2</v>
      </c>
      <c r="BA299" s="2">
        <v>3.5</v>
      </c>
      <c r="BB299" s="2">
        <v>3</v>
      </c>
      <c r="BC299" s="2">
        <f t="shared" si="13"/>
        <v>3.25</v>
      </c>
      <c r="BD299" s="6">
        <v>1.35</v>
      </c>
      <c r="BE299" s="6">
        <v>1.2</v>
      </c>
      <c r="BF299" s="6">
        <f t="shared" si="15"/>
        <v>1.2749999999999999</v>
      </c>
      <c r="BG299" s="2">
        <v>32</v>
      </c>
      <c r="BH299" s="2">
        <v>14</v>
      </c>
      <c r="BI299" s="2">
        <f t="shared" si="14"/>
        <v>23</v>
      </c>
    </row>
    <row r="300" spans="1:61" x14ac:dyDescent="0.25">
      <c r="A300" s="3">
        <v>24</v>
      </c>
      <c r="B300" s="7" t="s">
        <v>700</v>
      </c>
      <c r="C300" s="5">
        <v>1897</v>
      </c>
      <c r="AS300" s="6">
        <v>0.04</v>
      </c>
      <c r="AU300" s="2">
        <v>0.7</v>
      </c>
      <c r="AW300" s="6">
        <v>5.5E-2</v>
      </c>
      <c r="AY300" s="2">
        <v>9.8000000000000007</v>
      </c>
      <c r="AZ300" s="6">
        <v>5.2</v>
      </c>
      <c r="BA300" s="2">
        <v>3.5</v>
      </c>
      <c r="BB300" s="2">
        <v>3</v>
      </c>
      <c r="BC300" s="2">
        <f t="shared" si="13"/>
        <v>3.25</v>
      </c>
      <c r="BD300" s="6">
        <v>1.35</v>
      </c>
      <c r="BE300" s="6">
        <v>1.2</v>
      </c>
      <c r="BF300" s="6">
        <f t="shared" si="15"/>
        <v>1.2749999999999999</v>
      </c>
      <c r="BG300" s="2">
        <v>32</v>
      </c>
      <c r="BH300" s="2">
        <v>14</v>
      </c>
      <c r="BI300" s="2">
        <f t="shared" si="14"/>
        <v>23</v>
      </c>
    </row>
    <row r="301" spans="1:61" x14ac:dyDescent="0.25">
      <c r="A301" s="3">
        <v>25</v>
      </c>
      <c r="B301" s="7" t="s">
        <v>700</v>
      </c>
      <c r="C301" s="5">
        <v>1897</v>
      </c>
      <c r="V301" s="6">
        <v>1.2</v>
      </c>
      <c r="W301" s="6" t="s">
        <v>630</v>
      </c>
      <c r="AS301" s="6">
        <v>0.04</v>
      </c>
      <c r="AU301" s="2">
        <v>0.7</v>
      </c>
      <c r="AW301" s="6">
        <v>5.5E-2</v>
      </c>
      <c r="AY301" s="2">
        <v>9.8000000000000007</v>
      </c>
      <c r="AZ301" s="6">
        <v>5.2</v>
      </c>
      <c r="BA301" s="2">
        <v>3.5</v>
      </c>
      <c r="BB301" s="2">
        <v>3</v>
      </c>
      <c r="BC301" s="2">
        <f t="shared" si="13"/>
        <v>3.25</v>
      </c>
      <c r="BD301" s="6">
        <v>1.35</v>
      </c>
      <c r="BE301" s="6">
        <v>1.2</v>
      </c>
      <c r="BF301" s="6">
        <f t="shared" si="15"/>
        <v>1.2749999999999999</v>
      </c>
      <c r="BG301" s="2">
        <v>32</v>
      </c>
      <c r="BH301" s="2">
        <v>14</v>
      </c>
      <c r="BI301" s="2">
        <f t="shared" si="14"/>
        <v>23</v>
      </c>
    </row>
    <row r="302" spans="1:61" x14ac:dyDescent="0.25">
      <c r="A302" s="3">
        <v>26</v>
      </c>
      <c r="B302" s="7" t="s">
        <v>700</v>
      </c>
      <c r="C302" s="5">
        <v>1897</v>
      </c>
      <c r="L302" s="6" t="s">
        <v>682</v>
      </c>
      <c r="M302" s="6">
        <v>2.8</v>
      </c>
      <c r="N302" s="6">
        <v>0.14000000000000001</v>
      </c>
      <c r="O302" s="6" t="s">
        <v>655</v>
      </c>
      <c r="AS302" s="6">
        <v>0.04</v>
      </c>
      <c r="AU302" s="2">
        <v>0.7</v>
      </c>
      <c r="AW302" s="6">
        <v>5.5E-2</v>
      </c>
      <c r="AY302" s="2">
        <v>9.8000000000000007</v>
      </c>
      <c r="AZ302" s="6">
        <v>5.2</v>
      </c>
      <c r="BA302" s="2">
        <v>3.5</v>
      </c>
      <c r="BB302" s="2">
        <v>3</v>
      </c>
      <c r="BC302" s="2">
        <f t="shared" si="13"/>
        <v>3.25</v>
      </c>
      <c r="BD302" s="6">
        <v>1.35</v>
      </c>
      <c r="BE302" s="6">
        <v>1.2</v>
      </c>
      <c r="BF302" s="6">
        <f t="shared" si="15"/>
        <v>1.2749999999999999</v>
      </c>
      <c r="BG302" s="2">
        <v>32</v>
      </c>
      <c r="BH302" s="2">
        <v>14</v>
      </c>
      <c r="BI302" s="2">
        <f t="shared" si="14"/>
        <v>23</v>
      </c>
    </row>
    <row r="303" spans="1:61" x14ac:dyDescent="0.25">
      <c r="A303" s="3">
        <v>27</v>
      </c>
      <c r="B303" s="7" t="s">
        <v>700</v>
      </c>
      <c r="C303" s="5">
        <v>1897</v>
      </c>
      <c r="AS303" s="6">
        <v>0.04</v>
      </c>
      <c r="AU303" s="2">
        <v>0.7</v>
      </c>
      <c r="AW303" s="6">
        <v>5.5E-2</v>
      </c>
      <c r="AY303" s="2">
        <v>9.8000000000000007</v>
      </c>
      <c r="AZ303" s="6">
        <v>5.2</v>
      </c>
      <c r="BA303" s="2">
        <v>3.5</v>
      </c>
      <c r="BB303" s="2">
        <v>3</v>
      </c>
      <c r="BC303" s="2">
        <f t="shared" si="13"/>
        <v>3.25</v>
      </c>
      <c r="BD303" s="6">
        <v>1.35</v>
      </c>
      <c r="BE303" s="6">
        <v>1.2</v>
      </c>
      <c r="BF303" s="6">
        <f t="shared" si="15"/>
        <v>1.2749999999999999</v>
      </c>
      <c r="BG303" s="2">
        <v>32</v>
      </c>
      <c r="BH303" s="2">
        <v>14</v>
      </c>
      <c r="BI303" s="2">
        <f t="shared" si="14"/>
        <v>23</v>
      </c>
    </row>
    <row r="304" spans="1:61" x14ac:dyDescent="0.25">
      <c r="A304" s="3">
        <v>28</v>
      </c>
      <c r="B304" s="7" t="s">
        <v>700</v>
      </c>
      <c r="C304" s="5">
        <v>1897</v>
      </c>
      <c r="AS304" s="6">
        <v>0.04</v>
      </c>
      <c r="AU304" s="2">
        <v>0.7</v>
      </c>
      <c r="AW304" s="6">
        <v>5.5E-2</v>
      </c>
      <c r="AY304" s="2">
        <v>9.8000000000000007</v>
      </c>
      <c r="AZ304" s="6">
        <v>5.2</v>
      </c>
      <c r="BA304" s="2">
        <v>3.5</v>
      </c>
      <c r="BB304" s="2">
        <v>3</v>
      </c>
      <c r="BC304" s="2">
        <f t="shared" si="13"/>
        <v>3.25</v>
      </c>
      <c r="BD304" s="6">
        <v>1.35</v>
      </c>
      <c r="BE304" s="6">
        <v>1.2</v>
      </c>
      <c r="BF304" s="6">
        <f t="shared" si="15"/>
        <v>1.2749999999999999</v>
      </c>
      <c r="BG304" s="2">
        <v>32</v>
      </c>
      <c r="BH304" s="2">
        <v>14</v>
      </c>
      <c r="BI304" s="2">
        <f t="shared" si="14"/>
        <v>23</v>
      </c>
    </row>
    <row r="305" spans="1:61" x14ac:dyDescent="0.25">
      <c r="A305" s="3">
        <v>29</v>
      </c>
      <c r="B305" s="7" t="s">
        <v>700</v>
      </c>
      <c r="C305" s="5">
        <v>1897</v>
      </c>
      <c r="X305" s="2">
        <v>0.66</v>
      </c>
      <c r="Y305" s="2" t="s">
        <v>631</v>
      </c>
      <c r="AS305" s="6">
        <v>0.04</v>
      </c>
      <c r="AU305" s="2">
        <v>0.7</v>
      </c>
      <c r="AW305" s="6">
        <v>5.5E-2</v>
      </c>
      <c r="AY305" s="2">
        <v>9.8000000000000007</v>
      </c>
      <c r="AZ305" s="6">
        <v>5.2</v>
      </c>
      <c r="BA305" s="2">
        <v>3.5</v>
      </c>
      <c r="BB305" s="2">
        <v>3</v>
      </c>
      <c r="BC305" s="2">
        <f t="shared" si="13"/>
        <v>3.25</v>
      </c>
      <c r="BD305" s="6">
        <v>1.35</v>
      </c>
      <c r="BE305" s="6">
        <v>1.2</v>
      </c>
      <c r="BF305" s="6">
        <f t="shared" si="15"/>
        <v>1.2749999999999999</v>
      </c>
      <c r="BG305" s="2">
        <v>32</v>
      </c>
      <c r="BH305" s="2">
        <v>14</v>
      </c>
      <c r="BI305" s="2">
        <f t="shared" si="14"/>
        <v>23</v>
      </c>
    </row>
    <row r="306" spans="1:61" x14ac:dyDescent="0.25">
      <c r="A306" s="3">
        <v>30</v>
      </c>
      <c r="B306" s="7" t="s">
        <v>700</v>
      </c>
      <c r="C306" s="5">
        <v>1897</v>
      </c>
      <c r="AS306" s="6">
        <v>0.04</v>
      </c>
      <c r="AU306" s="2">
        <v>0.7</v>
      </c>
      <c r="AW306" s="6">
        <v>5.5E-2</v>
      </c>
      <c r="AY306" s="2">
        <v>9.8000000000000007</v>
      </c>
      <c r="AZ306" s="6">
        <v>5.2</v>
      </c>
      <c r="BA306" s="2">
        <v>3.5</v>
      </c>
      <c r="BB306" s="2">
        <v>3</v>
      </c>
      <c r="BC306" s="2">
        <f t="shared" si="13"/>
        <v>3.25</v>
      </c>
      <c r="BD306" s="6">
        <v>1.3</v>
      </c>
      <c r="BE306" s="6">
        <v>1.1499999999999999</v>
      </c>
      <c r="BF306" s="6">
        <f t="shared" si="15"/>
        <v>1.2250000000000001</v>
      </c>
      <c r="BG306" s="2">
        <v>32</v>
      </c>
      <c r="BH306" s="2">
        <v>14</v>
      </c>
      <c r="BI306" s="2">
        <f t="shared" si="14"/>
        <v>23</v>
      </c>
    </row>
    <row r="307" spans="1:61" x14ac:dyDescent="0.25">
      <c r="A307" s="3">
        <v>31</v>
      </c>
      <c r="B307" s="7" t="s">
        <v>700</v>
      </c>
      <c r="C307" s="5">
        <v>1897</v>
      </c>
      <c r="AS307" s="6">
        <v>0.04</v>
      </c>
      <c r="AU307" s="2">
        <v>0.7</v>
      </c>
      <c r="AW307" s="6">
        <v>5.5E-2</v>
      </c>
      <c r="AY307" s="2">
        <v>9.8000000000000007</v>
      </c>
      <c r="AZ307" s="6">
        <v>5.2</v>
      </c>
      <c r="BA307" s="2">
        <v>3.5</v>
      </c>
      <c r="BB307" s="2">
        <v>3</v>
      </c>
      <c r="BC307" s="2">
        <f t="shared" si="13"/>
        <v>3.25</v>
      </c>
      <c r="BD307" s="6">
        <v>1.3</v>
      </c>
      <c r="BE307" s="6">
        <v>1.1499999999999999</v>
      </c>
      <c r="BF307" s="6">
        <f t="shared" si="15"/>
        <v>1.2250000000000001</v>
      </c>
      <c r="BG307" s="2">
        <v>32</v>
      </c>
      <c r="BH307" s="2">
        <v>14</v>
      </c>
      <c r="BI307" s="2">
        <f t="shared" si="14"/>
        <v>23</v>
      </c>
    </row>
    <row r="308" spans="1:61" x14ac:dyDescent="0.25">
      <c r="A308" s="3">
        <v>1</v>
      </c>
      <c r="B308" s="7" t="s">
        <v>701</v>
      </c>
      <c r="C308" s="5">
        <v>1897</v>
      </c>
      <c r="V308" s="6">
        <v>1.5</v>
      </c>
      <c r="W308" s="6" t="s">
        <v>630</v>
      </c>
      <c r="AS308" s="6">
        <v>0.04</v>
      </c>
      <c r="AU308" s="2">
        <v>0.7</v>
      </c>
      <c r="AW308" s="6">
        <v>5.5E-2</v>
      </c>
      <c r="AY308" s="2">
        <v>10</v>
      </c>
      <c r="AZ308" s="6">
        <v>5.2</v>
      </c>
      <c r="BA308" s="2">
        <v>3.5</v>
      </c>
      <c r="BB308" s="2">
        <v>3</v>
      </c>
      <c r="BC308" s="2">
        <f t="shared" si="13"/>
        <v>3.25</v>
      </c>
      <c r="BD308" s="6">
        <v>1.3</v>
      </c>
      <c r="BE308" s="6">
        <v>1.1499999999999999</v>
      </c>
      <c r="BF308" s="6">
        <f t="shared" si="15"/>
        <v>1.2250000000000001</v>
      </c>
      <c r="BG308" s="2">
        <v>32</v>
      </c>
      <c r="BH308" s="2">
        <v>14</v>
      </c>
      <c r="BI308" s="2">
        <f t="shared" si="14"/>
        <v>23</v>
      </c>
    </row>
    <row r="309" spans="1:61" x14ac:dyDescent="0.25">
      <c r="A309" s="3">
        <v>2</v>
      </c>
      <c r="B309" s="7" t="s">
        <v>701</v>
      </c>
      <c r="C309" s="5">
        <v>1897</v>
      </c>
      <c r="AS309" s="6">
        <v>0.04</v>
      </c>
      <c r="AU309" s="2">
        <v>0.7</v>
      </c>
      <c r="AW309" s="6">
        <v>5.5E-2</v>
      </c>
      <c r="AY309" s="2">
        <v>10</v>
      </c>
      <c r="AZ309" s="6">
        <v>5.2</v>
      </c>
      <c r="BA309" s="2">
        <v>3.5</v>
      </c>
      <c r="BB309" s="2">
        <v>3</v>
      </c>
      <c r="BC309" s="2">
        <f t="shared" si="13"/>
        <v>3.25</v>
      </c>
      <c r="BD309" s="6">
        <v>1.3</v>
      </c>
      <c r="BE309" s="6">
        <v>1.1499999999999999</v>
      </c>
      <c r="BF309" s="6">
        <f t="shared" si="15"/>
        <v>1.2250000000000001</v>
      </c>
      <c r="BG309" s="2">
        <v>32</v>
      </c>
      <c r="BH309" s="2">
        <v>14</v>
      </c>
      <c r="BI309" s="2">
        <f t="shared" si="14"/>
        <v>23</v>
      </c>
    </row>
    <row r="310" spans="1:61" x14ac:dyDescent="0.25">
      <c r="A310" s="3">
        <v>3</v>
      </c>
      <c r="B310" s="7" t="s">
        <v>701</v>
      </c>
      <c r="C310" s="5">
        <v>1897</v>
      </c>
      <c r="AS310" s="6">
        <v>0.04</v>
      </c>
      <c r="AU310" s="2">
        <v>0.7</v>
      </c>
      <c r="AW310" s="6">
        <v>5.5E-2</v>
      </c>
      <c r="AY310" s="2">
        <v>10</v>
      </c>
      <c r="AZ310" s="6">
        <v>5.2</v>
      </c>
      <c r="BA310" s="2">
        <v>3.5</v>
      </c>
      <c r="BB310" s="2">
        <v>3</v>
      </c>
      <c r="BC310" s="2">
        <f t="shared" si="13"/>
        <v>3.25</v>
      </c>
      <c r="BD310" s="6">
        <v>1.3</v>
      </c>
      <c r="BE310" s="6">
        <v>1.1499999999999999</v>
      </c>
      <c r="BF310" s="6">
        <f t="shared" si="15"/>
        <v>1.2250000000000001</v>
      </c>
      <c r="BG310" s="2">
        <v>32</v>
      </c>
      <c r="BH310" s="2">
        <v>14</v>
      </c>
      <c r="BI310" s="2">
        <f t="shared" si="14"/>
        <v>23</v>
      </c>
    </row>
    <row r="311" spans="1:61" x14ac:dyDescent="0.25">
      <c r="A311" s="3">
        <v>4</v>
      </c>
      <c r="B311" s="7" t="s">
        <v>701</v>
      </c>
      <c r="C311" s="5">
        <v>1897</v>
      </c>
      <c r="AQ311" s="2">
        <v>0.08</v>
      </c>
      <c r="AR311" s="2" t="s">
        <v>683</v>
      </c>
      <c r="AS311" s="6">
        <v>0.04</v>
      </c>
      <c r="AU311" s="2">
        <v>0.7</v>
      </c>
      <c r="AW311" s="6">
        <v>5.5E-2</v>
      </c>
      <c r="AY311" s="2">
        <v>10</v>
      </c>
      <c r="AZ311" s="6">
        <v>5.2</v>
      </c>
      <c r="BA311" s="2">
        <v>3.5</v>
      </c>
      <c r="BB311" s="2">
        <v>3</v>
      </c>
      <c r="BC311" s="2">
        <f t="shared" si="13"/>
        <v>3.25</v>
      </c>
      <c r="BD311" s="6">
        <v>1.3</v>
      </c>
      <c r="BE311" s="6">
        <v>1.1499999999999999</v>
      </c>
      <c r="BF311" s="6">
        <f t="shared" si="15"/>
        <v>1.2250000000000001</v>
      </c>
      <c r="BG311" s="2">
        <v>32</v>
      </c>
      <c r="BH311" s="2">
        <v>14</v>
      </c>
      <c r="BI311" s="2">
        <f t="shared" si="14"/>
        <v>23</v>
      </c>
    </row>
    <row r="312" spans="1:61" x14ac:dyDescent="0.25">
      <c r="A312" s="3">
        <v>5</v>
      </c>
      <c r="B312" s="7" t="s">
        <v>701</v>
      </c>
      <c r="C312" s="5">
        <v>1897</v>
      </c>
      <c r="AS312" s="6">
        <v>0.04</v>
      </c>
      <c r="AU312" s="2">
        <v>0.7</v>
      </c>
      <c r="AW312" s="6">
        <v>5.5E-2</v>
      </c>
      <c r="AY312" s="2">
        <v>10</v>
      </c>
      <c r="AZ312" s="6">
        <v>5.2</v>
      </c>
      <c r="BA312" s="2">
        <v>3.5</v>
      </c>
      <c r="BB312" s="2">
        <v>3</v>
      </c>
      <c r="BC312" s="2">
        <f t="shared" si="13"/>
        <v>3.25</v>
      </c>
      <c r="BD312" s="6">
        <v>1.3</v>
      </c>
      <c r="BE312" s="6">
        <v>1.1499999999999999</v>
      </c>
      <c r="BF312" s="6">
        <f t="shared" si="15"/>
        <v>1.2250000000000001</v>
      </c>
      <c r="BG312" s="2">
        <v>34</v>
      </c>
      <c r="BH312" s="2">
        <v>14</v>
      </c>
      <c r="BI312" s="2">
        <f t="shared" si="14"/>
        <v>24</v>
      </c>
    </row>
    <row r="313" spans="1:61" x14ac:dyDescent="0.25">
      <c r="A313" s="3">
        <v>6</v>
      </c>
      <c r="B313" s="7" t="s">
        <v>701</v>
      </c>
      <c r="C313" s="5">
        <v>1897</v>
      </c>
      <c r="AS313" s="6">
        <v>0.04</v>
      </c>
      <c r="AU313" s="2">
        <v>0.7</v>
      </c>
      <c r="AW313" s="6">
        <v>5.5E-2</v>
      </c>
      <c r="AY313" s="2">
        <v>10</v>
      </c>
      <c r="AZ313" s="6">
        <v>5.2</v>
      </c>
      <c r="BA313" s="2">
        <v>3.5</v>
      </c>
      <c r="BB313" s="2">
        <v>3</v>
      </c>
      <c r="BC313" s="2">
        <f t="shared" si="13"/>
        <v>3.25</v>
      </c>
      <c r="BD313" s="6">
        <v>1.3</v>
      </c>
      <c r="BE313" s="6">
        <v>1.1499999999999999</v>
      </c>
      <c r="BF313" s="6">
        <f t="shared" si="15"/>
        <v>1.2250000000000001</v>
      </c>
      <c r="BG313" s="2">
        <v>34</v>
      </c>
      <c r="BH313" s="2">
        <v>14</v>
      </c>
      <c r="BI313" s="2">
        <f t="shared" si="14"/>
        <v>24</v>
      </c>
    </row>
    <row r="314" spans="1:61" x14ac:dyDescent="0.25">
      <c r="A314" s="3">
        <v>7</v>
      </c>
      <c r="B314" s="7" t="s">
        <v>701</v>
      </c>
      <c r="C314" s="5">
        <v>1897</v>
      </c>
      <c r="AS314" s="6">
        <v>0.04</v>
      </c>
      <c r="AU314" s="2">
        <v>0.7</v>
      </c>
      <c r="AW314" s="6">
        <v>5.5E-2</v>
      </c>
      <c r="AY314" s="2">
        <v>10</v>
      </c>
      <c r="AZ314" s="6">
        <v>5.2</v>
      </c>
      <c r="BA314" s="2">
        <v>3.5</v>
      </c>
      <c r="BB314" s="2">
        <v>3</v>
      </c>
      <c r="BC314" s="2">
        <f t="shared" si="13"/>
        <v>3.25</v>
      </c>
      <c r="BD314" s="6">
        <v>1.3</v>
      </c>
      <c r="BE314" s="6">
        <v>1.1499999999999999</v>
      </c>
      <c r="BF314" s="6">
        <f t="shared" si="15"/>
        <v>1.2250000000000001</v>
      </c>
      <c r="BG314" s="2">
        <v>34</v>
      </c>
      <c r="BH314" s="2">
        <v>14</v>
      </c>
      <c r="BI314" s="2">
        <f t="shared" si="14"/>
        <v>24</v>
      </c>
    </row>
    <row r="315" spans="1:61" x14ac:dyDescent="0.25">
      <c r="A315" s="3">
        <v>8</v>
      </c>
      <c r="B315" s="7" t="s">
        <v>701</v>
      </c>
      <c r="C315" s="5">
        <v>1897</v>
      </c>
      <c r="AS315" s="6">
        <v>0.04</v>
      </c>
      <c r="AU315" s="2">
        <v>0.7</v>
      </c>
      <c r="AW315" s="6">
        <v>5.5E-2</v>
      </c>
      <c r="AY315" s="2">
        <v>10</v>
      </c>
      <c r="AZ315" s="6">
        <v>5.2</v>
      </c>
      <c r="BA315" s="2">
        <v>3.5</v>
      </c>
      <c r="BB315" s="2">
        <v>3</v>
      </c>
      <c r="BC315" s="2">
        <f t="shared" si="13"/>
        <v>3.25</v>
      </c>
      <c r="BD315" s="6">
        <v>1.3</v>
      </c>
      <c r="BE315" s="6">
        <v>1.1499999999999999</v>
      </c>
      <c r="BF315" s="6">
        <f t="shared" si="15"/>
        <v>1.2250000000000001</v>
      </c>
      <c r="BG315" s="2">
        <v>34</v>
      </c>
      <c r="BH315" s="2">
        <v>14</v>
      </c>
      <c r="BI315" s="2">
        <f t="shared" si="14"/>
        <v>24</v>
      </c>
    </row>
    <row r="316" spans="1:61" x14ac:dyDescent="0.25">
      <c r="A316" s="3">
        <v>9</v>
      </c>
      <c r="B316" s="7" t="s">
        <v>701</v>
      </c>
      <c r="C316" s="5">
        <v>1897</v>
      </c>
      <c r="AS316" s="6">
        <v>0.04</v>
      </c>
      <c r="AU316" s="2">
        <v>0.7</v>
      </c>
      <c r="AW316" s="6">
        <v>5.5E-2</v>
      </c>
      <c r="AY316" s="2">
        <v>10</v>
      </c>
      <c r="AZ316" s="6">
        <v>5.2</v>
      </c>
      <c r="BA316" s="2">
        <v>3.5</v>
      </c>
      <c r="BB316" s="2">
        <v>3</v>
      </c>
      <c r="BC316" s="2">
        <f t="shared" si="13"/>
        <v>3.25</v>
      </c>
      <c r="BD316" s="6">
        <v>1.3</v>
      </c>
      <c r="BE316" s="6">
        <v>1.1499999999999999</v>
      </c>
      <c r="BF316" s="6">
        <f t="shared" si="15"/>
        <v>1.2250000000000001</v>
      </c>
      <c r="BG316" s="2">
        <v>34</v>
      </c>
      <c r="BH316" s="2">
        <v>14</v>
      </c>
      <c r="BI316" s="2">
        <f t="shared" si="14"/>
        <v>24</v>
      </c>
    </row>
    <row r="317" spans="1:61" x14ac:dyDescent="0.25">
      <c r="A317" s="3">
        <v>10</v>
      </c>
      <c r="B317" s="7" t="s">
        <v>701</v>
      </c>
      <c r="C317" s="5">
        <v>1897</v>
      </c>
      <c r="AS317" s="6">
        <v>0.04</v>
      </c>
      <c r="AU317" s="2">
        <v>0.7</v>
      </c>
      <c r="AW317" s="6">
        <v>5.5E-2</v>
      </c>
      <c r="AY317" s="2">
        <v>10</v>
      </c>
      <c r="AZ317" s="6">
        <v>5.2</v>
      </c>
      <c r="BA317" s="2">
        <v>3.5</v>
      </c>
      <c r="BB317" s="2">
        <v>3</v>
      </c>
      <c r="BC317" s="2">
        <f t="shared" si="13"/>
        <v>3.25</v>
      </c>
      <c r="BD317" s="6">
        <v>1.3</v>
      </c>
      <c r="BE317" s="6">
        <v>1.1499999999999999</v>
      </c>
      <c r="BF317" s="6">
        <f t="shared" si="15"/>
        <v>1.2250000000000001</v>
      </c>
      <c r="BG317" s="2">
        <v>34</v>
      </c>
      <c r="BH317" s="2">
        <v>14</v>
      </c>
      <c r="BI317" s="2">
        <f t="shared" si="14"/>
        <v>24</v>
      </c>
    </row>
    <row r="318" spans="1:61" x14ac:dyDescent="0.25">
      <c r="A318" s="3">
        <v>11</v>
      </c>
      <c r="B318" s="7" t="s">
        <v>701</v>
      </c>
      <c r="C318" s="5">
        <v>1897</v>
      </c>
      <c r="AS318" s="6">
        <v>0.04</v>
      </c>
      <c r="AU318" s="2">
        <v>0.7</v>
      </c>
      <c r="AW318" s="6">
        <v>5.5E-2</v>
      </c>
      <c r="AY318" s="2">
        <v>10</v>
      </c>
      <c r="AZ318" s="6">
        <v>5.2</v>
      </c>
      <c r="BA318" s="2">
        <v>3.5</v>
      </c>
      <c r="BB318" s="2">
        <v>3</v>
      </c>
      <c r="BC318" s="2">
        <f t="shared" si="13"/>
        <v>3.25</v>
      </c>
      <c r="BD318" s="6">
        <v>1.3</v>
      </c>
      <c r="BE318" s="6">
        <v>1.1499999999999999</v>
      </c>
      <c r="BF318" s="6">
        <f t="shared" si="15"/>
        <v>1.2250000000000001</v>
      </c>
      <c r="BG318" s="2">
        <v>34</v>
      </c>
      <c r="BH318" s="2">
        <v>14</v>
      </c>
      <c r="BI318" s="2">
        <f t="shared" si="14"/>
        <v>24</v>
      </c>
    </row>
    <row r="319" spans="1:61" x14ac:dyDescent="0.25">
      <c r="A319" s="3">
        <v>12</v>
      </c>
      <c r="B319" s="7" t="s">
        <v>701</v>
      </c>
      <c r="C319" s="5">
        <v>1897</v>
      </c>
      <c r="AS319" s="6">
        <v>0.04</v>
      </c>
      <c r="AU319" s="2">
        <v>0.7</v>
      </c>
      <c r="AW319" s="6">
        <v>5.5E-2</v>
      </c>
      <c r="AY319" s="2">
        <v>10</v>
      </c>
      <c r="AZ319" s="6">
        <v>5.2</v>
      </c>
      <c r="BA319" s="2">
        <v>3.5</v>
      </c>
      <c r="BB319" s="2">
        <v>3</v>
      </c>
      <c r="BC319" s="2">
        <f t="shared" si="13"/>
        <v>3.25</v>
      </c>
      <c r="BD319" s="6">
        <v>1.3</v>
      </c>
      <c r="BE319" s="6">
        <v>1.1499999999999999</v>
      </c>
      <c r="BF319" s="6">
        <f t="shared" si="15"/>
        <v>1.2250000000000001</v>
      </c>
      <c r="BG319" s="2">
        <v>27</v>
      </c>
      <c r="BH319" s="2">
        <v>14</v>
      </c>
      <c r="BI319" s="2">
        <f t="shared" si="14"/>
        <v>20.5</v>
      </c>
    </row>
    <row r="320" spans="1:61" x14ac:dyDescent="0.25">
      <c r="A320" s="3">
        <v>13</v>
      </c>
      <c r="B320" s="7" t="s">
        <v>701</v>
      </c>
      <c r="C320" s="5">
        <v>1897</v>
      </c>
      <c r="R320" s="2">
        <v>0.6</v>
      </c>
      <c r="S320" s="2" t="s">
        <v>684</v>
      </c>
      <c r="AM320" s="2">
        <v>0.28000000000000003</v>
      </c>
      <c r="AN320" s="2" t="s">
        <v>685</v>
      </c>
      <c r="AS320" s="6">
        <v>0.04</v>
      </c>
      <c r="AU320" s="2">
        <v>0.7</v>
      </c>
      <c r="AW320" s="6">
        <v>5.5E-2</v>
      </c>
      <c r="AY320" s="2">
        <v>10</v>
      </c>
      <c r="AZ320" s="6">
        <v>5.2</v>
      </c>
      <c r="BA320" s="2">
        <v>3.5</v>
      </c>
      <c r="BB320" s="2">
        <v>3</v>
      </c>
      <c r="BC320" s="2">
        <f t="shared" si="13"/>
        <v>3.25</v>
      </c>
      <c r="BD320" s="6">
        <v>1.3</v>
      </c>
      <c r="BE320" s="6">
        <v>1.1499999999999999</v>
      </c>
      <c r="BF320" s="6">
        <f t="shared" si="15"/>
        <v>1.2250000000000001</v>
      </c>
      <c r="BG320" s="2">
        <v>27</v>
      </c>
      <c r="BH320" s="2">
        <v>14</v>
      </c>
      <c r="BI320" s="2">
        <f t="shared" si="14"/>
        <v>20.5</v>
      </c>
    </row>
    <row r="321" spans="1:61" x14ac:dyDescent="0.25">
      <c r="A321" s="3">
        <v>14</v>
      </c>
      <c r="B321" s="7" t="s">
        <v>701</v>
      </c>
      <c r="C321" s="5">
        <v>1897</v>
      </c>
      <c r="AM321" s="2">
        <v>0.28000000000000003</v>
      </c>
      <c r="AS321" s="6">
        <v>0.04</v>
      </c>
      <c r="AU321" s="2">
        <v>0.7</v>
      </c>
      <c r="AW321" s="6">
        <v>5.5E-2</v>
      </c>
      <c r="AY321" s="2">
        <v>10</v>
      </c>
      <c r="AZ321" s="6">
        <v>5.2</v>
      </c>
      <c r="BA321" s="2">
        <v>3.5</v>
      </c>
      <c r="BB321" s="2">
        <v>3</v>
      </c>
      <c r="BC321" s="2">
        <f t="shared" si="13"/>
        <v>3.25</v>
      </c>
      <c r="BD321" s="6">
        <v>1.3</v>
      </c>
      <c r="BE321" s="6">
        <v>1.1499999999999999</v>
      </c>
      <c r="BF321" s="6">
        <f t="shared" si="15"/>
        <v>1.2250000000000001</v>
      </c>
      <c r="BG321" s="2">
        <v>27</v>
      </c>
      <c r="BH321" s="2">
        <v>14</v>
      </c>
      <c r="BI321" s="2">
        <f t="shared" si="14"/>
        <v>20.5</v>
      </c>
    </row>
    <row r="322" spans="1:61" x14ac:dyDescent="0.25">
      <c r="A322" s="3">
        <v>15</v>
      </c>
      <c r="B322" s="7" t="s">
        <v>701</v>
      </c>
      <c r="C322" s="5">
        <v>1897</v>
      </c>
      <c r="AM322" s="2">
        <v>0.28000000000000003</v>
      </c>
      <c r="AS322" s="6">
        <v>0.04</v>
      </c>
      <c r="AU322" s="2">
        <v>0.7</v>
      </c>
      <c r="AW322" s="6">
        <v>5.5E-2</v>
      </c>
      <c r="AY322" s="2">
        <v>10</v>
      </c>
      <c r="AZ322" s="6">
        <v>5.2</v>
      </c>
      <c r="BA322" s="2">
        <v>3.5</v>
      </c>
      <c r="BB322" s="2">
        <v>3</v>
      </c>
      <c r="BC322" s="2">
        <f t="shared" si="13"/>
        <v>3.25</v>
      </c>
      <c r="BD322" s="6">
        <v>1.3</v>
      </c>
      <c r="BE322" s="6">
        <v>1.1499999999999999</v>
      </c>
      <c r="BF322" s="6">
        <f t="shared" si="15"/>
        <v>1.2250000000000001</v>
      </c>
      <c r="BG322" s="2">
        <v>27</v>
      </c>
      <c r="BH322" s="2">
        <v>14</v>
      </c>
      <c r="BI322" s="2">
        <f t="shared" si="14"/>
        <v>20.5</v>
      </c>
    </row>
    <row r="323" spans="1:61" x14ac:dyDescent="0.25">
      <c r="A323" s="3">
        <v>16</v>
      </c>
      <c r="B323" s="7" t="s">
        <v>701</v>
      </c>
      <c r="C323" s="5">
        <v>1897</v>
      </c>
      <c r="AM323" s="2">
        <v>0.28000000000000003</v>
      </c>
      <c r="AS323" s="6">
        <v>0.04</v>
      </c>
      <c r="AU323" s="2">
        <v>0.7</v>
      </c>
      <c r="AW323" s="6">
        <v>5.5E-2</v>
      </c>
      <c r="AY323" s="2">
        <v>10</v>
      </c>
      <c r="AZ323" s="6">
        <v>5.2</v>
      </c>
      <c r="BA323" s="2">
        <v>3.5</v>
      </c>
      <c r="BB323" s="2">
        <v>3</v>
      </c>
      <c r="BC323" s="2">
        <f t="shared" si="13"/>
        <v>3.25</v>
      </c>
      <c r="BD323" s="6">
        <v>1.3</v>
      </c>
      <c r="BE323" s="6">
        <v>1.1499999999999999</v>
      </c>
      <c r="BF323" s="6">
        <f t="shared" si="15"/>
        <v>1.2250000000000001</v>
      </c>
      <c r="BG323" s="2">
        <v>27</v>
      </c>
      <c r="BH323" s="2">
        <v>14</v>
      </c>
      <c r="BI323" s="2">
        <f t="shared" si="14"/>
        <v>20.5</v>
      </c>
    </row>
    <row r="324" spans="1:61" x14ac:dyDescent="0.25">
      <c r="A324" s="3">
        <v>17</v>
      </c>
      <c r="B324" s="7" t="s">
        <v>701</v>
      </c>
      <c r="C324" s="5">
        <v>1897</v>
      </c>
      <c r="AM324" s="2">
        <v>0.28000000000000003</v>
      </c>
      <c r="AS324" s="6">
        <v>0.04</v>
      </c>
      <c r="AU324" s="2">
        <v>0.7</v>
      </c>
      <c r="AW324" s="6">
        <v>5.5E-2</v>
      </c>
      <c r="AY324" s="2">
        <v>10</v>
      </c>
      <c r="AZ324" s="6">
        <v>5.2</v>
      </c>
      <c r="BA324" s="2">
        <v>3.5</v>
      </c>
      <c r="BB324" s="2">
        <v>3</v>
      </c>
      <c r="BC324" s="2">
        <f t="shared" si="13"/>
        <v>3.25</v>
      </c>
      <c r="BD324" s="6">
        <v>1.3</v>
      </c>
      <c r="BE324" s="6">
        <v>1.1499999999999999</v>
      </c>
      <c r="BF324" s="6">
        <f t="shared" si="15"/>
        <v>1.2250000000000001</v>
      </c>
      <c r="BG324" s="2">
        <v>27</v>
      </c>
      <c r="BH324" s="2">
        <v>14</v>
      </c>
      <c r="BI324" s="2">
        <f t="shared" si="14"/>
        <v>20.5</v>
      </c>
    </row>
    <row r="325" spans="1:61" x14ac:dyDescent="0.25">
      <c r="A325" s="3">
        <v>18</v>
      </c>
      <c r="B325" s="7" t="s">
        <v>701</v>
      </c>
      <c r="C325" s="5">
        <v>1897</v>
      </c>
      <c r="X325" s="2">
        <v>0.68</v>
      </c>
      <c r="Y325" s="2" t="s">
        <v>631</v>
      </c>
      <c r="AM325" s="2">
        <v>0.28000000000000003</v>
      </c>
      <c r="AS325" s="6">
        <v>0.04</v>
      </c>
      <c r="AU325" s="2">
        <v>0.7</v>
      </c>
      <c r="AW325" s="6">
        <v>5.5E-2</v>
      </c>
      <c r="AY325" s="2">
        <v>10</v>
      </c>
      <c r="AZ325" s="6">
        <v>5.2</v>
      </c>
      <c r="BA325" s="2">
        <v>3.5</v>
      </c>
      <c r="BB325" s="2">
        <v>3</v>
      </c>
      <c r="BC325" s="2">
        <f t="shared" ref="BC325:BC368" si="16">AVERAGE(BA325,BB325)</f>
        <v>3.25</v>
      </c>
      <c r="BD325" s="6">
        <v>1.3</v>
      </c>
      <c r="BE325" s="6">
        <v>1.1499999999999999</v>
      </c>
      <c r="BF325" s="6">
        <f t="shared" si="15"/>
        <v>1.2250000000000001</v>
      </c>
      <c r="BG325" s="2">
        <v>27</v>
      </c>
      <c r="BH325" s="2">
        <v>14</v>
      </c>
      <c r="BI325" s="2">
        <f t="shared" ref="BI325:BI368" si="17">+(BG325+BH325)/2</f>
        <v>20.5</v>
      </c>
    </row>
    <row r="326" spans="1:61" x14ac:dyDescent="0.25">
      <c r="A326" s="3">
        <v>19</v>
      </c>
      <c r="B326" s="7" t="s">
        <v>701</v>
      </c>
      <c r="C326" s="5">
        <v>1897</v>
      </c>
      <c r="R326" s="2">
        <v>0.6</v>
      </c>
      <c r="S326" s="2" t="s">
        <v>686</v>
      </c>
      <c r="AM326" s="2">
        <v>0.28000000000000003</v>
      </c>
      <c r="AS326" s="6">
        <v>0.04</v>
      </c>
      <c r="AU326" s="2">
        <v>0.7</v>
      </c>
      <c r="AW326" s="6">
        <v>5.5E-2</v>
      </c>
      <c r="AY326" s="2">
        <v>10</v>
      </c>
      <c r="AZ326" s="6">
        <v>5.2</v>
      </c>
      <c r="BA326" s="2">
        <v>3.5</v>
      </c>
      <c r="BB326" s="2">
        <v>3</v>
      </c>
      <c r="BC326" s="2">
        <f t="shared" si="16"/>
        <v>3.25</v>
      </c>
      <c r="BD326" s="6">
        <v>1.3</v>
      </c>
      <c r="BE326" s="6">
        <v>1.1499999999999999</v>
      </c>
      <c r="BF326" s="6">
        <f t="shared" si="15"/>
        <v>1.2250000000000001</v>
      </c>
      <c r="BG326" s="2">
        <v>34</v>
      </c>
      <c r="BH326" s="2">
        <v>14</v>
      </c>
      <c r="BI326" s="2">
        <f t="shared" si="17"/>
        <v>24</v>
      </c>
    </row>
    <row r="327" spans="1:61" x14ac:dyDescent="0.25">
      <c r="A327" s="3">
        <v>20</v>
      </c>
      <c r="B327" s="7" t="s">
        <v>701</v>
      </c>
      <c r="C327" s="5">
        <v>1897</v>
      </c>
      <c r="AF327" s="2">
        <v>1</v>
      </c>
      <c r="AG327" s="2">
        <v>0.16</v>
      </c>
      <c r="AH327" s="2" t="s">
        <v>627</v>
      </c>
      <c r="AM327" s="2">
        <v>0.28000000000000003</v>
      </c>
      <c r="AS327" s="6">
        <v>0.04</v>
      </c>
      <c r="AU327" s="2">
        <v>0.7</v>
      </c>
      <c r="AW327" s="6">
        <v>5.5E-2</v>
      </c>
      <c r="AY327" s="2">
        <v>10</v>
      </c>
      <c r="AZ327" s="6">
        <v>5.2</v>
      </c>
      <c r="BA327" s="2">
        <v>3.7</v>
      </c>
      <c r="BB327" s="2">
        <v>3.15</v>
      </c>
      <c r="BC327" s="2">
        <f t="shared" si="16"/>
        <v>3.4249999999999998</v>
      </c>
      <c r="BD327" s="6">
        <v>1.2</v>
      </c>
      <c r="BE327" s="6">
        <v>1.1000000000000001</v>
      </c>
      <c r="BF327" s="6">
        <f t="shared" si="15"/>
        <v>1.1499999999999999</v>
      </c>
      <c r="BG327" s="2">
        <v>34</v>
      </c>
      <c r="BH327" s="2">
        <v>14</v>
      </c>
      <c r="BI327" s="2">
        <f t="shared" si="17"/>
        <v>24</v>
      </c>
    </row>
    <row r="328" spans="1:61" x14ac:dyDescent="0.25">
      <c r="A328" s="3">
        <v>21</v>
      </c>
      <c r="B328" s="7" t="s">
        <v>701</v>
      </c>
      <c r="C328" s="5">
        <v>1897</v>
      </c>
      <c r="AM328" s="2">
        <v>0.28000000000000003</v>
      </c>
      <c r="AS328" s="6">
        <v>0.04</v>
      </c>
      <c r="AU328" s="2">
        <v>0.7</v>
      </c>
      <c r="AW328" s="6">
        <v>5.5E-2</v>
      </c>
      <c r="AY328" s="2">
        <v>10</v>
      </c>
      <c r="AZ328" s="6">
        <v>5.2</v>
      </c>
      <c r="BA328" s="2">
        <v>3.7</v>
      </c>
      <c r="BB328" s="2">
        <v>3.15</v>
      </c>
      <c r="BC328" s="2">
        <f t="shared" si="16"/>
        <v>3.4249999999999998</v>
      </c>
      <c r="BD328" s="6">
        <v>1.2</v>
      </c>
      <c r="BE328" s="6">
        <v>1.1000000000000001</v>
      </c>
      <c r="BF328" s="6">
        <f t="shared" si="15"/>
        <v>1.1499999999999999</v>
      </c>
      <c r="BG328" s="2">
        <v>34</v>
      </c>
      <c r="BH328" s="2">
        <v>14</v>
      </c>
      <c r="BI328" s="2">
        <f t="shared" si="17"/>
        <v>24</v>
      </c>
    </row>
    <row r="329" spans="1:61" x14ac:dyDescent="0.25">
      <c r="A329" s="3">
        <v>22</v>
      </c>
      <c r="B329" s="7" t="s">
        <v>701</v>
      </c>
      <c r="C329" s="5">
        <v>1897</v>
      </c>
      <c r="J329" s="2">
        <v>1.25</v>
      </c>
      <c r="K329" s="2" t="s">
        <v>629</v>
      </c>
      <c r="AM329" s="2">
        <v>0.28000000000000003</v>
      </c>
      <c r="AS329" s="6">
        <v>0.04</v>
      </c>
      <c r="AU329" s="2">
        <v>0.7</v>
      </c>
      <c r="AW329" s="6">
        <v>5.5E-2</v>
      </c>
      <c r="AY329" s="2">
        <v>10</v>
      </c>
      <c r="AZ329" s="6">
        <v>5.2</v>
      </c>
      <c r="BA329" s="2">
        <v>3.7</v>
      </c>
      <c r="BB329" s="2">
        <v>3.15</v>
      </c>
      <c r="BC329" s="2">
        <f t="shared" si="16"/>
        <v>3.4249999999999998</v>
      </c>
      <c r="BD329" s="6">
        <v>1.2</v>
      </c>
      <c r="BE329" s="6">
        <v>1.1000000000000001</v>
      </c>
      <c r="BF329" s="6">
        <f t="shared" si="15"/>
        <v>1.1499999999999999</v>
      </c>
      <c r="BG329" s="2">
        <v>34</v>
      </c>
      <c r="BH329" s="2">
        <v>14</v>
      </c>
      <c r="BI329" s="2">
        <f t="shared" si="17"/>
        <v>24</v>
      </c>
    </row>
    <row r="330" spans="1:61" x14ac:dyDescent="0.25">
      <c r="A330" s="3">
        <v>23</v>
      </c>
      <c r="B330" s="7">
        <v>0</v>
      </c>
      <c r="C330" s="5">
        <v>1897</v>
      </c>
      <c r="X330" s="2">
        <v>0.73</v>
      </c>
      <c r="Y330" s="2" t="s">
        <v>631</v>
      </c>
      <c r="AM330" s="2">
        <v>0.28000000000000003</v>
      </c>
      <c r="AS330" s="6">
        <v>0.04</v>
      </c>
      <c r="AU330" s="2">
        <v>0.7</v>
      </c>
      <c r="AW330" s="6">
        <v>5.5E-2</v>
      </c>
      <c r="AY330" s="2">
        <v>10</v>
      </c>
      <c r="AZ330" s="6">
        <v>5.2</v>
      </c>
      <c r="BA330" s="2">
        <v>3.7</v>
      </c>
      <c r="BB330" s="2">
        <v>3.15</v>
      </c>
      <c r="BC330" s="2">
        <f t="shared" si="16"/>
        <v>3.4249999999999998</v>
      </c>
      <c r="BD330" s="6">
        <v>1.2</v>
      </c>
      <c r="BE330" s="6">
        <v>1.1000000000000001</v>
      </c>
      <c r="BF330" s="6">
        <f t="shared" ref="BF330:BF368" si="18">AVERAGE(BD330,BE330)</f>
        <v>1.1499999999999999</v>
      </c>
      <c r="BG330" s="2">
        <v>34</v>
      </c>
      <c r="BH330" s="2">
        <v>14</v>
      </c>
      <c r="BI330" s="2">
        <f t="shared" si="17"/>
        <v>24</v>
      </c>
    </row>
    <row r="331" spans="1:61" x14ac:dyDescent="0.25">
      <c r="A331" s="3">
        <v>24</v>
      </c>
      <c r="B331" s="7" t="s">
        <v>701</v>
      </c>
      <c r="C331" s="5">
        <v>1897</v>
      </c>
      <c r="D331" s="6" t="s">
        <v>661</v>
      </c>
      <c r="F331" s="6">
        <v>1.2</v>
      </c>
      <c r="G331" s="6" t="s">
        <v>634</v>
      </c>
      <c r="AM331" s="2">
        <v>0.28000000000000003</v>
      </c>
      <c r="AS331" s="6">
        <v>0.04</v>
      </c>
      <c r="AU331" s="2">
        <v>0.7</v>
      </c>
      <c r="AW331" s="6">
        <v>5.5E-2</v>
      </c>
      <c r="AY331" s="2">
        <v>10</v>
      </c>
      <c r="AZ331" s="6">
        <v>5.2</v>
      </c>
      <c r="BA331" s="2">
        <v>3.7</v>
      </c>
      <c r="BB331" s="2">
        <v>3.15</v>
      </c>
      <c r="BC331" s="2">
        <f t="shared" si="16"/>
        <v>3.4249999999999998</v>
      </c>
      <c r="BD331" s="6">
        <v>1.2</v>
      </c>
      <c r="BE331" s="6">
        <v>1.1000000000000001</v>
      </c>
      <c r="BF331" s="6">
        <f t="shared" si="18"/>
        <v>1.1499999999999999</v>
      </c>
      <c r="BG331" s="2">
        <v>34</v>
      </c>
      <c r="BH331" s="2">
        <v>14</v>
      </c>
      <c r="BI331" s="2">
        <f t="shared" si="17"/>
        <v>24</v>
      </c>
    </row>
    <row r="332" spans="1:61" x14ac:dyDescent="0.25">
      <c r="A332" s="3">
        <v>25</v>
      </c>
      <c r="B332" s="7" t="s">
        <v>701</v>
      </c>
      <c r="C332" s="5">
        <v>1897</v>
      </c>
      <c r="AM332" s="2">
        <v>0.28000000000000003</v>
      </c>
      <c r="AS332" s="6">
        <v>0.04</v>
      </c>
      <c r="AU332" s="2">
        <v>0.7</v>
      </c>
      <c r="AW332" s="6">
        <v>5.5E-2</v>
      </c>
      <c r="AY332" s="2">
        <v>10</v>
      </c>
      <c r="AZ332" s="6">
        <v>5.2</v>
      </c>
      <c r="BA332" s="2">
        <v>3.7</v>
      </c>
      <c r="BB332" s="2">
        <v>3.15</v>
      </c>
      <c r="BC332" s="2">
        <f t="shared" si="16"/>
        <v>3.4249999999999998</v>
      </c>
      <c r="BD332" s="6">
        <v>1.2</v>
      </c>
      <c r="BE332" s="6">
        <v>1.1000000000000001</v>
      </c>
      <c r="BF332" s="6">
        <f t="shared" si="18"/>
        <v>1.1499999999999999</v>
      </c>
      <c r="BG332" s="2">
        <v>34</v>
      </c>
      <c r="BH332" s="2">
        <v>14</v>
      </c>
      <c r="BI332" s="2">
        <f t="shared" si="17"/>
        <v>24</v>
      </c>
    </row>
    <row r="333" spans="1:61" x14ac:dyDescent="0.25">
      <c r="A333" s="3">
        <v>26</v>
      </c>
      <c r="B333" s="7" t="s">
        <v>701</v>
      </c>
      <c r="C333" s="5">
        <v>1897</v>
      </c>
      <c r="X333" s="2">
        <v>0.68</v>
      </c>
      <c r="Y333" s="2" t="s">
        <v>631</v>
      </c>
      <c r="AM333" s="2">
        <v>0.28000000000000003</v>
      </c>
      <c r="AO333" s="6">
        <v>0.12</v>
      </c>
      <c r="AP333" s="6" t="s">
        <v>687</v>
      </c>
      <c r="AS333" s="6">
        <v>0.04</v>
      </c>
      <c r="AU333" s="2">
        <v>0.7</v>
      </c>
      <c r="AW333" s="6">
        <v>5.5E-2</v>
      </c>
      <c r="AY333" s="2">
        <v>10</v>
      </c>
      <c r="AZ333" s="6">
        <v>5.2</v>
      </c>
      <c r="BA333" s="2">
        <v>3.7</v>
      </c>
      <c r="BB333" s="2">
        <v>3.15</v>
      </c>
      <c r="BC333" s="2">
        <f t="shared" si="16"/>
        <v>3.4249999999999998</v>
      </c>
      <c r="BD333" s="6">
        <v>1.2</v>
      </c>
      <c r="BE333" s="6">
        <v>1.1000000000000001</v>
      </c>
      <c r="BF333" s="6">
        <f t="shared" si="18"/>
        <v>1.1499999999999999</v>
      </c>
      <c r="BG333" s="2">
        <v>33</v>
      </c>
      <c r="BH333" s="2">
        <v>15</v>
      </c>
      <c r="BI333" s="2">
        <f t="shared" si="17"/>
        <v>24</v>
      </c>
    </row>
    <row r="334" spans="1:61" x14ac:dyDescent="0.25">
      <c r="A334" s="3">
        <v>27</v>
      </c>
      <c r="B334" s="7" t="s">
        <v>701</v>
      </c>
      <c r="C334" s="5">
        <v>1897</v>
      </c>
      <c r="AM334" s="2">
        <v>0.28000000000000003</v>
      </c>
      <c r="AO334" s="6">
        <v>0.12</v>
      </c>
      <c r="AS334" s="6">
        <v>0.04</v>
      </c>
      <c r="AU334" s="2">
        <v>0.7</v>
      </c>
      <c r="AW334" s="6">
        <v>5.5E-2</v>
      </c>
      <c r="AY334" s="2">
        <v>10</v>
      </c>
      <c r="AZ334" s="6">
        <v>5.2</v>
      </c>
      <c r="BA334" s="2">
        <v>3.7</v>
      </c>
      <c r="BB334" s="2">
        <v>3.15</v>
      </c>
      <c r="BC334" s="2">
        <f t="shared" si="16"/>
        <v>3.4249999999999998</v>
      </c>
      <c r="BD334" s="6">
        <v>1.2</v>
      </c>
      <c r="BE334" s="6">
        <v>1.1000000000000001</v>
      </c>
      <c r="BF334" s="6">
        <f t="shared" si="18"/>
        <v>1.1499999999999999</v>
      </c>
      <c r="BG334" s="2">
        <v>33</v>
      </c>
      <c r="BH334" s="2">
        <v>15</v>
      </c>
      <c r="BI334" s="2">
        <f t="shared" si="17"/>
        <v>24</v>
      </c>
    </row>
    <row r="335" spans="1:61" x14ac:dyDescent="0.25">
      <c r="A335" s="3">
        <v>28</v>
      </c>
      <c r="B335" s="7" t="s">
        <v>701</v>
      </c>
      <c r="C335" s="5">
        <v>1897</v>
      </c>
      <c r="AM335" s="2">
        <v>0.28000000000000003</v>
      </c>
      <c r="AO335" s="6">
        <v>0.12</v>
      </c>
      <c r="AS335" s="6">
        <v>0.04</v>
      </c>
      <c r="AU335" s="2">
        <v>0.7</v>
      </c>
      <c r="AW335" s="6">
        <v>5.5E-2</v>
      </c>
      <c r="AY335" s="2">
        <v>10</v>
      </c>
      <c r="AZ335" s="6">
        <v>5.2</v>
      </c>
      <c r="BA335" s="2">
        <v>3.7</v>
      </c>
      <c r="BB335" s="2">
        <v>3.15</v>
      </c>
      <c r="BC335" s="2">
        <f t="shared" si="16"/>
        <v>3.4249999999999998</v>
      </c>
      <c r="BD335" s="6">
        <v>1.2</v>
      </c>
      <c r="BE335" s="6">
        <v>1.1000000000000001</v>
      </c>
      <c r="BF335" s="6">
        <f t="shared" si="18"/>
        <v>1.1499999999999999</v>
      </c>
      <c r="BG335" s="2">
        <v>33</v>
      </c>
      <c r="BH335" s="2">
        <v>15</v>
      </c>
      <c r="BI335" s="2">
        <f t="shared" si="17"/>
        <v>24</v>
      </c>
    </row>
    <row r="336" spans="1:61" x14ac:dyDescent="0.25">
      <c r="A336" s="3">
        <v>29</v>
      </c>
      <c r="B336" s="7" t="s">
        <v>701</v>
      </c>
      <c r="C336" s="5">
        <v>1897</v>
      </c>
      <c r="AM336" s="2">
        <v>0.28000000000000003</v>
      </c>
      <c r="AO336" s="6">
        <v>0.12</v>
      </c>
      <c r="AS336" s="6">
        <v>0.04</v>
      </c>
      <c r="AU336" s="2">
        <v>0.7</v>
      </c>
      <c r="AW336" s="6">
        <v>5.5E-2</v>
      </c>
      <c r="AY336" s="2">
        <v>10</v>
      </c>
      <c r="AZ336" s="6">
        <v>5.2</v>
      </c>
      <c r="BA336" s="2">
        <v>3.7</v>
      </c>
      <c r="BB336" s="2">
        <v>3.15</v>
      </c>
      <c r="BC336" s="2">
        <f t="shared" si="16"/>
        <v>3.4249999999999998</v>
      </c>
      <c r="BD336" s="6">
        <v>1.2</v>
      </c>
      <c r="BE336" s="6">
        <v>1.1000000000000001</v>
      </c>
      <c r="BF336" s="6">
        <f t="shared" si="18"/>
        <v>1.1499999999999999</v>
      </c>
      <c r="BG336" s="2">
        <v>33</v>
      </c>
      <c r="BH336" s="2">
        <v>15</v>
      </c>
      <c r="BI336" s="2">
        <f t="shared" si="17"/>
        <v>24</v>
      </c>
    </row>
    <row r="337" spans="1:61" x14ac:dyDescent="0.25">
      <c r="A337" s="3">
        <v>30</v>
      </c>
      <c r="B337" s="7" t="s">
        <v>701</v>
      </c>
      <c r="C337" s="5">
        <v>1897</v>
      </c>
      <c r="AM337" s="2">
        <v>0.28000000000000003</v>
      </c>
      <c r="AO337" s="6">
        <v>0.12</v>
      </c>
      <c r="AS337" s="6">
        <v>0.04</v>
      </c>
      <c r="AU337" s="2">
        <v>0.7</v>
      </c>
      <c r="AW337" s="6">
        <v>5.5E-2</v>
      </c>
      <c r="AY337" s="2">
        <v>10</v>
      </c>
      <c r="AZ337" s="6">
        <v>5.2</v>
      </c>
      <c r="BA337" s="2">
        <v>3.7</v>
      </c>
      <c r="BB337" s="2">
        <v>3.15</v>
      </c>
      <c r="BC337" s="2">
        <f t="shared" si="16"/>
        <v>3.4249999999999998</v>
      </c>
      <c r="BD337" s="6">
        <v>1.2</v>
      </c>
      <c r="BE337" s="6">
        <v>1.1000000000000001</v>
      </c>
      <c r="BF337" s="6">
        <f t="shared" si="18"/>
        <v>1.1499999999999999</v>
      </c>
      <c r="BG337" s="2">
        <v>33</v>
      </c>
      <c r="BH337" s="2">
        <v>15</v>
      </c>
      <c r="BI337" s="2">
        <f t="shared" si="17"/>
        <v>24</v>
      </c>
    </row>
    <row r="338" spans="1:61" x14ac:dyDescent="0.25">
      <c r="A338" s="3">
        <v>1</v>
      </c>
      <c r="B338" s="7" t="s">
        <v>702</v>
      </c>
      <c r="C338" s="5">
        <v>1897</v>
      </c>
      <c r="AM338" s="2">
        <v>0.28000000000000003</v>
      </c>
      <c r="AO338" s="6">
        <v>0.12</v>
      </c>
      <c r="AS338" s="6">
        <v>0.04</v>
      </c>
      <c r="AU338" s="2">
        <v>0.7</v>
      </c>
      <c r="AW338" s="6">
        <v>5.5E-2</v>
      </c>
      <c r="AY338" s="2">
        <v>10</v>
      </c>
      <c r="AZ338" s="6">
        <v>5.2</v>
      </c>
      <c r="BA338" s="2">
        <v>3.7</v>
      </c>
      <c r="BB338" s="2">
        <v>3.15</v>
      </c>
      <c r="BC338" s="2">
        <f t="shared" si="16"/>
        <v>3.4249999999999998</v>
      </c>
      <c r="BD338" s="6">
        <v>1.2</v>
      </c>
      <c r="BE338" s="6">
        <v>1.1000000000000001</v>
      </c>
      <c r="BF338" s="6">
        <f t="shared" si="18"/>
        <v>1.1499999999999999</v>
      </c>
      <c r="BG338" s="2">
        <v>33</v>
      </c>
      <c r="BH338" s="2">
        <v>15</v>
      </c>
      <c r="BI338" s="2">
        <f t="shared" si="17"/>
        <v>24</v>
      </c>
    </row>
    <row r="339" spans="1:61" x14ac:dyDescent="0.25">
      <c r="A339" s="3">
        <v>2</v>
      </c>
      <c r="B339" s="7" t="s">
        <v>702</v>
      </c>
      <c r="C339" s="5">
        <v>1897</v>
      </c>
      <c r="AM339" s="2">
        <v>0.28000000000000003</v>
      </c>
      <c r="AO339" s="6">
        <v>0.12</v>
      </c>
      <c r="AS339" s="6">
        <v>0.04</v>
      </c>
      <c r="AU339" s="2">
        <v>0.7</v>
      </c>
      <c r="AW339" s="6">
        <v>5.5E-2</v>
      </c>
      <c r="AY339" s="2">
        <v>10</v>
      </c>
      <c r="AZ339" s="6">
        <v>5.2</v>
      </c>
      <c r="BA339" s="2">
        <v>3.7</v>
      </c>
      <c r="BB339" s="2">
        <v>3.15</v>
      </c>
      <c r="BC339" s="2">
        <f t="shared" si="16"/>
        <v>3.4249999999999998</v>
      </c>
      <c r="BD339" s="6">
        <v>1.2</v>
      </c>
      <c r="BE339" s="6">
        <v>1.1000000000000001</v>
      </c>
      <c r="BF339" s="6">
        <f t="shared" si="18"/>
        <v>1.1499999999999999</v>
      </c>
      <c r="BG339" s="2">
        <v>33</v>
      </c>
      <c r="BH339" s="2">
        <v>15</v>
      </c>
      <c r="BI339" s="2">
        <f t="shared" si="17"/>
        <v>24</v>
      </c>
    </row>
    <row r="340" spans="1:61" x14ac:dyDescent="0.25">
      <c r="A340" s="3">
        <v>3</v>
      </c>
      <c r="B340" s="7" t="s">
        <v>702</v>
      </c>
      <c r="C340" s="5">
        <v>1897</v>
      </c>
      <c r="AM340" s="2">
        <v>0.28000000000000003</v>
      </c>
      <c r="AO340" s="6">
        <v>0.12</v>
      </c>
      <c r="AQ340" s="2">
        <v>0.08</v>
      </c>
      <c r="AR340" s="2" t="s">
        <v>683</v>
      </c>
      <c r="AS340" s="6">
        <v>0.04</v>
      </c>
      <c r="AU340" s="2">
        <v>0.7</v>
      </c>
      <c r="AW340" s="6">
        <v>5.5E-2</v>
      </c>
      <c r="AY340" s="2">
        <v>10</v>
      </c>
      <c r="AZ340" s="6">
        <v>5.2</v>
      </c>
      <c r="BA340" s="2">
        <v>3.7</v>
      </c>
      <c r="BB340" s="2">
        <v>3.15</v>
      </c>
      <c r="BC340" s="2">
        <f t="shared" si="16"/>
        <v>3.4249999999999998</v>
      </c>
      <c r="BD340" s="6">
        <v>1.2</v>
      </c>
      <c r="BE340" s="6">
        <v>1.1000000000000001</v>
      </c>
      <c r="BF340" s="6">
        <f t="shared" si="18"/>
        <v>1.1499999999999999</v>
      </c>
      <c r="BG340" s="2">
        <v>29</v>
      </c>
      <c r="BH340" s="2">
        <v>15</v>
      </c>
      <c r="BI340" s="2">
        <f t="shared" si="17"/>
        <v>22</v>
      </c>
    </row>
    <row r="341" spans="1:61" x14ac:dyDescent="0.25">
      <c r="A341" s="3">
        <v>4</v>
      </c>
      <c r="B341" s="7" t="s">
        <v>702</v>
      </c>
      <c r="C341" s="5">
        <v>1897</v>
      </c>
      <c r="AM341" s="2">
        <v>0.28000000000000003</v>
      </c>
      <c r="AO341" s="6">
        <v>0.12</v>
      </c>
      <c r="AS341" s="6">
        <v>0.04</v>
      </c>
      <c r="AU341" s="2">
        <v>0.7</v>
      </c>
      <c r="AW341" s="6">
        <v>5.5E-2</v>
      </c>
      <c r="AY341" s="2">
        <v>10</v>
      </c>
      <c r="AZ341" s="6">
        <v>5.2</v>
      </c>
      <c r="BA341" s="2">
        <v>4</v>
      </c>
      <c r="BB341" s="2">
        <v>3.75</v>
      </c>
      <c r="BC341" s="2">
        <f t="shared" si="16"/>
        <v>3.875</v>
      </c>
      <c r="BD341" s="6">
        <v>1.2</v>
      </c>
      <c r="BE341" s="6">
        <v>1.1000000000000001</v>
      </c>
      <c r="BF341" s="6">
        <f t="shared" si="18"/>
        <v>1.1499999999999999</v>
      </c>
      <c r="BG341" s="2">
        <v>29</v>
      </c>
      <c r="BH341" s="2">
        <v>15</v>
      </c>
      <c r="BI341" s="2">
        <f t="shared" si="17"/>
        <v>22</v>
      </c>
    </row>
    <row r="342" spans="1:61" x14ac:dyDescent="0.25">
      <c r="A342" s="3">
        <v>5</v>
      </c>
      <c r="B342" s="7" t="s">
        <v>702</v>
      </c>
      <c r="C342" s="5">
        <v>1897</v>
      </c>
      <c r="AM342" s="2">
        <v>0.28000000000000003</v>
      </c>
      <c r="AO342" s="6">
        <v>0.12</v>
      </c>
      <c r="AS342" s="6">
        <v>0.04</v>
      </c>
      <c r="AU342" s="2">
        <v>0.7</v>
      </c>
      <c r="AW342" s="6">
        <v>5.5E-2</v>
      </c>
      <c r="AY342" s="2">
        <v>10</v>
      </c>
      <c r="AZ342" s="6">
        <v>5.2</v>
      </c>
      <c r="BA342" s="2">
        <v>4</v>
      </c>
      <c r="BB342" s="2">
        <v>3.75</v>
      </c>
      <c r="BC342" s="2">
        <f t="shared" si="16"/>
        <v>3.875</v>
      </c>
      <c r="BD342" s="6">
        <v>1.2</v>
      </c>
      <c r="BE342" s="6">
        <v>1.1000000000000001</v>
      </c>
      <c r="BF342" s="6">
        <f t="shared" si="18"/>
        <v>1.1499999999999999</v>
      </c>
      <c r="BG342" s="2">
        <v>29</v>
      </c>
      <c r="BH342" s="2">
        <v>15</v>
      </c>
      <c r="BI342" s="2">
        <f t="shared" si="17"/>
        <v>22</v>
      </c>
    </row>
    <row r="343" spans="1:61" x14ac:dyDescent="0.25">
      <c r="A343" s="3">
        <v>6</v>
      </c>
      <c r="B343" s="7" t="s">
        <v>702</v>
      </c>
      <c r="C343" s="5">
        <v>1897</v>
      </c>
      <c r="AM343" s="2">
        <v>0.28000000000000003</v>
      </c>
      <c r="AO343" s="6">
        <v>0.12</v>
      </c>
      <c r="AS343" s="6">
        <v>0.04</v>
      </c>
      <c r="AU343" s="2">
        <v>0.7</v>
      </c>
      <c r="AW343" s="6">
        <v>5.5E-2</v>
      </c>
      <c r="AY343" s="2">
        <v>10</v>
      </c>
      <c r="AZ343" s="6">
        <v>5.2</v>
      </c>
      <c r="BA343" s="2">
        <v>4</v>
      </c>
      <c r="BB343" s="2">
        <v>3.75</v>
      </c>
      <c r="BC343" s="2">
        <f t="shared" si="16"/>
        <v>3.875</v>
      </c>
      <c r="BD343" s="6">
        <v>1.2</v>
      </c>
      <c r="BE343" s="6">
        <v>1.1000000000000001</v>
      </c>
      <c r="BF343" s="6">
        <f t="shared" si="18"/>
        <v>1.1499999999999999</v>
      </c>
      <c r="BG343" s="2">
        <v>29</v>
      </c>
      <c r="BH343" s="2">
        <v>15</v>
      </c>
      <c r="BI343" s="2">
        <f t="shared" si="17"/>
        <v>22</v>
      </c>
    </row>
    <row r="344" spans="1:61" x14ac:dyDescent="0.25">
      <c r="A344" s="3">
        <v>7</v>
      </c>
      <c r="B344" s="7" t="s">
        <v>702</v>
      </c>
      <c r="C344" s="5">
        <v>1897</v>
      </c>
      <c r="AA344" s="6">
        <v>0.55000000000000004</v>
      </c>
      <c r="AB344" s="6" t="s">
        <v>688</v>
      </c>
      <c r="AM344" s="2">
        <v>0.28000000000000003</v>
      </c>
      <c r="AO344" s="6">
        <v>0.12</v>
      </c>
      <c r="AS344" s="6">
        <v>0.04</v>
      </c>
      <c r="AU344" s="2">
        <v>0.7</v>
      </c>
      <c r="AW344" s="6">
        <v>5.5E-2</v>
      </c>
      <c r="AY344" s="2">
        <v>10</v>
      </c>
      <c r="AZ344" s="6">
        <v>5.2</v>
      </c>
      <c r="BA344" s="2">
        <v>4</v>
      </c>
      <c r="BB344" s="2">
        <v>3.75</v>
      </c>
      <c r="BC344" s="2">
        <f t="shared" si="16"/>
        <v>3.875</v>
      </c>
      <c r="BD344" s="6">
        <v>1.2</v>
      </c>
      <c r="BE344" s="6">
        <v>1.1000000000000001</v>
      </c>
      <c r="BF344" s="6">
        <f t="shared" si="18"/>
        <v>1.1499999999999999</v>
      </c>
      <c r="BG344" s="2">
        <v>29</v>
      </c>
      <c r="BH344" s="2">
        <v>15</v>
      </c>
      <c r="BI344" s="2">
        <f t="shared" si="17"/>
        <v>22</v>
      </c>
    </row>
    <row r="345" spans="1:61" x14ac:dyDescent="0.25">
      <c r="A345" s="3">
        <v>8</v>
      </c>
      <c r="B345" s="7" t="s">
        <v>702</v>
      </c>
      <c r="C345" s="5">
        <v>1897</v>
      </c>
      <c r="AM345" s="2">
        <v>0.28000000000000003</v>
      </c>
      <c r="AO345" s="6">
        <v>0.12</v>
      </c>
      <c r="AS345" s="6">
        <v>0.04</v>
      </c>
      <c r="AU345" s="2">
        <v>0.7</v>
      </c>
      <c r="AW345" s="6">
        <v>5.5E-2</v>
      </c>
      <c r="AY345" s="2">
        <v>10</v>
      </c>
      <c r="AZ345" s="6">
        <v>5.2</v>
      </c>
      <c r="BA345" s="2">
        <v>4</v>
      </c>
      <c r="BB345" s="2">
        <v>3.75</v>
      </c>
      <c r="BC345" s="2">
        <f t="shared" si="16"/>
        <v>3.875</v>
      </c>
      <c r="BD345" s="6">
        <v>1.2</v>
      </c>
      <c r="BE345" s="6">
        <v>1.1000000000000001</v>
      </c>
      <c r="BF345" s="6">
        <f t="shared" si="18"/>
        <v>1.1499999999999999</v>
      </c>
      <c r="BG345" s="2">
        <v>29</v>
      </c>
      <c r="BH345" s="2">
        <v>15</v>
      </c>
      <c r="BI345" s="2">
        <f t="shared" si="17"/>
        <v>22</v>
      </c>
    </row>
    <row r="346" spans="1:61" x14ac:dyDescent="0.25">
      <c r="A346" s="3">
        <v>9</v>
      </c>
      <c r="B346" s="7" t="s">
        <v>702</v>
      </c>
      <c r="C346" s="5">
        <v>1897</v>
      </c>
      <c r="AM346" s="2">
        <v>0.28000000000000003</v>
      </c>
      <c r="AO346" s="6">
        <v>0.12</v>
      </c>
      <c r="AS346" s="6">
        <v>0.04</v>
      </c>
      <c r="AU346" s="2">
        <v>0.7</v>
      </c>
      <c r="AW346" s="6">
        <v>5.5E-2</v>
      </c>
      <c r="AY346" s="2">
        <v>10</v>
      </c>
      <c r="AZ346" s="6">
        <v>5.2</v>
      </c>
      <c r="BA346" s="2">
        <v>4</v>
      </c>
      <c r="BB346" s="2">
        <v>3.75</v>
      </c>
      <c r="BC346" s="2">
        <f t="shared" si="16"/>
        <v>3.875</v>
      </c>
      <c r="BD346" s="6">
        <v>1.2</v>
      </c>
      <c r="BE346" s="6">
        <v>1.1000000000000001</v>
      </c>
      <c r="BF346" s="6">
        <f t="shared" si="18"/>
        <v>1.1499999999999999</v>
      </c>
      <c r="BG346" s="2">
        <v>29</v>
      </c>
      <c r="BH346" s="2">
        <v>15</v>
      </c>
      <c r="BI346" s="2">
        <f t="shared" si="17"/>
        <v>22</v>
      </c>
    </row>
    <row r="347" spans="1:61" x14ac:dyDescent="0.25">
      <c r="A347" s="3">
        <v>10</v>
      </c>
      <c r="B347" s="7" t="s">
        <v>702</v>
      </c>
      <c r="C347" s="5">
        <v>1897</v>
      </c>
      <c r="AM347" s="2">
        <v>0.28000000000000003</v>
      </c>
      <c r="AO347" s="6">
        <v>0.12</v>
      </c>
      <c r="AS347" s="6">
        <v>0.04</v>
      </c>
      <c r="AU347" s="2">
        <v>0.7</v>
      </c>
      <c r="AW347" s="6">
        <v>5.5E-2</v>
      </c>
      <c r="AY347" s="2">
        <v>10</v>
      </c>
      <c r="AZ347" s="6">
        <v>5.2</v>
      </c>
      <c r="BA347" s="2">
        <v>4</v>
      </c>
      <c r="BB347" s="2">
        <v>3.75</v>
      </c>
      <c r="BC347" s="2">
        <f t="shared" si="16"/>
        <v>3.875</v>
      </c>
      <c r="BD347" s="6">
        <v>1.2</v>
      </c>
      <c r="BE347" s="6">
        <v>1.1000000000000001</v>
      </c>
      <c r="BF347" s="6">
        <f t="shared" si="18"/>
        <v>1.1499999999999999</v>
      </c>
      <c r="BG347" s="2">
        <v>29</v>
      </c>
      <c r="BH347" s="2">
        <v>14</v>
      </c>
      <c r="BI347" s="2">
        <f t="shared" si="17"/>
        <v>21.5</v>
      </c>
    </row>
    <row r="348" spans="1:61" x14ac:dyDescent="0.25">
      <c r="A348" s="3">
        <v>11</v>
      </c>
      <c r="B348" s="7" t="s">
        <v>702</v>
      </c>
      <c r="C348" s="5">
        <v>1897</v>
      </c>
      <c r="R348" s="2">
        <v>0.55000000000000004</v>
      </c>
      <c r="S348" s="2" t="s">
        <v>689</v>
      </c>
      <c r="AM348" s="2">
        <v>0.28000000000000003</v>
      </c>
      <c r="AN348" s="2" t="s">
        <v>650</v>
      </c>
      <c r="AO348" s="6">
        <v>0.12</v>
      </c>
      <c r="AS348" s="6">
        <v>0.04</v>
      </c>
      <c r="AU348" s="2">
        <v>0.7</v>
      </c>
      <c r="AW348" s="6">
        <v>5.5E-2</v>
      </c>
      <c r="AY348" s="2">
        <v>10</v>
      </c>
      <c r="AZ348" s="6">
        <v>5.2</v>
      </c>
      <c r="BA348" s="2">
        <v>4</v>
      </c>
      <c r="BB348" s="2">
        <v>3.75</v>
      </c>
      <c r="BC348" s="2">
        <f t="shared" si="16"/>
        <v>3.875</v>
      </c>
      <c r="BD348" s="6">
        <v>1.2</v>
      </c>
      <c r="BE348" s="6">
        <v>1.1000000000000001</v>
      </c>
      <c r="BF348" s="6">
        <f t="shared" si="18"/>
        <v>1.1499999999999999</v>
      </c>
      <c r="BG348" s="2">
        <v>29</v>
      </c>
      <c r="BH348" s="2">
        <v>14</v>
      </c>
      <c r="BI348" s="2">
        <f t="shared" si="17"/>
        <v>21.5</v>
      </c>
    </row>
    <row r="349" spans="1:61" x14ac:dyDescent="0.25">
      <c r="A349" s="3">
        <v>12</v>
      </c>
      <c r="B349" s="7" t="s">
        <v>702</v>
      </c>
      <c r="C349" s="5">
        <v>1897</v>
      </c>
      <c r="AM349" s="2">
        <v>0.28000000000000003</v>
      </c>
      <c r="AO349" s="6">
        <v>0.12</v>
      </c>
      <c r="AS349" s="6">
        <v>0.04</v>
      </c>
      <c r="AU349" s="2">
        <v>0.7</v>
      </c>
      <c r="AW349" s="6">
        <v>5.5E-2</v>
      </c>
      <c r="AY349" s="2">
        <v>10</v>
      </c>
      <c r="AZ349" s="6">
        <v>5.2</v>
      </c>
      <c r="BA349" s="2">
        <v>4</v>
      </c>
      <c r="BB349" s="2">
        <v>3.75</v>
      </c>
      <c r="BC349" s="2">
        <f t="shared" si="16"/>
        <v>3.875</v>
      </c>
      <c r="BD349" s="6">
        <v>1.2</v>
      </c>
      <c r="BE349" s="6">
        <v>1.1000000000000001</v>
      </c>
      <c r="BF349" s="6">
        <f t="shared" si="18"/>
        <v>1.1499999999999999</v>
      </c>
      <c r="BG349" s="2">
        <v>29</v>
      </c>
      <c r="BH349" s="2">
        <v>14</v>
      </c>
      <c r="BI349" s="2">
        <f t="shared" si="17"/>
        <v>21.5</v>
      </c>
    </row>
    <row r="350" spans="1:61" x14ac:dyDescent="0.25">
      <c r="A350" s="3">
        <v>13</v>
      </c>
      <c r="B350" s="7" t="s">
        <v>702</v>
      </c>
      <c r="C350" s="5">
        <v>1897</v>
      </c>
      <c r="AM350" s="2">
        <v>0.28000000000000003</v>
      </c>
      <c r="AO350" s="6">
        <v>0.12</v>
      </c>
      <c r="AS350" s="6">
        <v>0.04</v>
      </c>
      <c r="AU350" s="2">
        <v>0.7</v>
      </c>
      <c r="AW350" s="6">
        <v>5.5E-2</v>
      </c>
      <c r="AY350" s="2">
        <v>10</v>
      </c>
      <c r="AZ350" s="6">
        <v>5.2</v>
      </c>
      <c r="BA350" s="2">
        <v>4</v>
      </c>
      <c r="BB350" s="2">
        <v>3.75</v>
      </c>
      <c r="BC350" s="2">
        <f t="shared" si="16"/>
        <v>3.875</v>
      </c>
      <c r="BD350" s="6">
        <v>1.2</v>
      </c>
      <c r="BE350" s="6">
        <v>1.1000000000000001</v>
      </c>
      <c r="BF350" s="6">
        <f t="shared" si="18"/>
        <v>1.1499999999999999</v>
      </c>
      <c r="BG350" s="2">
        <v>29</v>
      </c>
      <c r="BH350" s="2">
        <v>14</v>
      </c>
      <c r="BI350" s="2">
        <f t="shared" si="17"/>
        <v>21.5</v>
      </c>
    </row>
    <row r="351" spans="1:61" x14ac:dyDescent="0.25">
      <c r="A351" s="3">
        <v>14</v>
      </c>
      <c r="B351" s="7" t="s">
        <v>702</v>
      </c>
      <c r="C351" s="5">
        <v>1897</v>
      </c>
      <c r="AM351" s="2">
        <v>0.28000000000000003</v>
      </c>
      <c r="AO351" s="6">
        <v>0.12</v>
      </c>
      <c r="AS351" s="6">
        <v>0.04</v>
      </c>
      <c r="AU351" s="2">
        <v>0.7</v>
      </c>
      <c r="AW351" s="6">
        <v>5.5E-2</v>
      </c>
      <c r="AY351" s="2">
        <v>10</v>
      </c>
      <c r="AZ351" s="6">
        <v>5.2</v>
      </c>
      <c r="BA351" s="2">
        <v>4</v>
      </c>
      <c r="BB351" s="2">
        <v>3.75</v>
      </c>
      <c r="BC351" s="2">
        <f t="shared" si="16"/>
        <v>3.875</v>
      </c>
      <c r="BD351" s="6">
        <v>1.2</v>
      </c>
      <c r="BE351" s="6">
        <v>1.1000000000000001</v>
      </c>
      <c r="BF351" s="6">
        <f t="shared" si="18"/>
        <v>1.1499999999999999</v>
      </c>
      <c r="BG351" s="2">
        <v>29</v>
      </c>
      <c r="BH351" s="2">
        <v>14</v>
      </c>
      <c r="BI351" s="2">
        <f t="shared" si="17"/>
        <v>21.5</v>
      </c>
    </row>
    <row r="352" spans="1:61" x14ac:dyDescent="0.25">
      <c r="A352" s="3">
        <v>15</v>
      </c>
      <c r="B352" s="7" t="s">
        <v>702</v>
      </c>
      <c r="C352" s="5">
        <v>1897</v>
      </c>
      <c r="AM352" s="2">
        <v>0.28000000000000003</v>
      </c>
      <c r="AO352" s="6">
        <v>0.12</v>
      </c>
      <c r="AS352" s="6">
        <v>0.04</v>
      </c>
      <c r="AU352" s="2">
        <v>0.7</v>
      </c>
      <c r="AW352" s="6">
        <v>5.5E-2</v>
      </c>
      <c r="AY352" s="2">
        <v>10</v>
      </c>
      <c r="AZ352" s="6">
        <v>5.2</v>
      </c>
      <c r="BA352" s="2">
        <v>4</v>
      </c>
      <c r="BB352" s="2">
        <v>3.75</v>
      </c>
      <c r="BC352" s="2">
        <f t="shared" si="16"/>
        <v>3.875</v>
      </c>
      <c r="BD352" s="6">
        <v>1.2</v>
      </c>
      <c r="BE352" s="6">
        <v>1.1000000000000001</v>
      </c>
      <c r="BF352" s="6">
        <f t="shared" si="18"/>
        <v>1.1499999999999999</v>
      </c>
      <c r="BG352" s="2">
        <v>29</v>
      </c>
      <c r="BH352" s="2">
        <v>14</v>
      </c>
      <c r="BI352" s="2">
        <f t="shared" si="17"/>
        <v>21.5</v>
      </c>
    </row>
    <row r="353" spans="1:61" x14ac:dyDescent="0.25">
      <c r="A353" s="3">
        <v>16</v>
      </c>
      <c r="B353" s="7" t="s">
        <v>702</v>
      </c>
      <c r="C353" s="5">
        <v>1897</v>
      </c>
      <c r="AM353" s="2">
        <v>0.28000000000000003</v>
      </c>
      <c r="AO353" s="6">
        <v>0.12</v>
      </c>
      <c r="AS353" s="6">
        <v>0.04</v>
      </c>
      <c r="AU353" s="2">
        <v>0.7</v>
      </c>
      <c r="AW353" s="6">
        <v>5.5E-2</v>
      </c>
      <c r="AY353" s="2">
        <v>10</v>
      </c>
      <c r="AZ353" s="6">
        <v>5.2</v>
      </c>
      <c r="BA353" s="2">
        <v>4</v>
      </c>
      <c r="BB353" s="2">
        <v>3.75</v>
      </c>
      <c r="BC353" s="2">
        <f t="shared" si="16"/>
        <v>3.875</v>
      </c>
      <c r="BD353" s="6">
        <v>1.2</v>
      </c>
      <c r="BE353" s="6">
        <v>1.1000000000000001</v>
      </c>
      <c r="BF353" s="6">
        <f t="shared" si="18"/>
        <v>1.1499999999999999</v>
      </c>
      <c r="BG353" s="2">
        <v>29</v>
      </c>
      <c r="BH353" s="2">
        <v>14</v>
      </c>
      <c r="BI353" s="2">
        <f t="shared" si="17"/>
        <v>21.5</v>
      </c>
    </row>
    <row r="354" spans="1:61" x14ac:dyDescent="0.25">
      <c r="A354" s="3">
        <v>17</v>
      </c>
      <c r="B354" s="7" t="s">
        <v>702</v>
      </c>
      <c r="C354" s="5">
        <v>1897</v>
      </c>
      <c r="AM354" s="2">
        <v>0.28000000000000003</v>
      </c>
      <c r="AO354" s="6">
        <v>0.12</v>
      </c>
      <c r="AS354" s="6">
        <v>0.04</v>
      </c>
      <c r="AU354" s="2">
        <v>0.7</v>
      </c>
      <c r="AW354" s="6">
        <v>5.5E-2</v>
      </c>
      <c r="AY354" s="2">
        <v>10</v>
      </c>
      <c r="AZ354" s="6">
        <v>5.2</v>
      </c>
      <c r="BA354" s="2">
        <v>4</v>
      </c>
      <c r="BB354" s="2">
        <v>3.75</v>
      </c>
      <c r="BC354" s="2">
        <f t="shared" si="16"/>
        <v>3.875</v>
      </c>
      <c r="BD354" s="6">
        <v>1.2</v>
      </c>
      <c r="BE354" s="6">
        <v>1.1000000000000001</v>
      </c>
      <c r="BF354" s="6">
        <f t="shared" si="18"/>
        <v>1.1499999999999999</v>
      </c>
      <c r="BG354" s="2">
        <v>27</v>
      </c>
      <c r="BH354" s="2">
        <v>15</v>
      </c>
      <c r="BI354" s="2">
        <f t="shared" si="17"/>
        <v>21</v>
      </c>
    </row>
    <row r="355" spans="1:61" x14ac:dyDescent="0.25">
      <c r="A355" s="3">
        <v>18</v>
      </c>
      <c r="B355" s="7" t="s">
        <v>702</v>
      </c>
      <c r="C355" s="5">
        <v>1897</v>
      </c>
      <c r="X355" s="2">
        <v>0.73</v>
      </c>
      <c r="Y355" s="2" t="s">
        <v>631</v>
      </c>
      <c r="AM355" s="2">
        <v>0.24</v>
      </c>
      <c r="AN355" s="2" t="s">
        <v>650</v>
      </c>
      <c r="AO355" s="6">
        <v>0.12</v>
      </c>
      <c r="AS355" s="6">
        <v>0.04</v>
      </c>
      <c r="AU355" s="2">
        <v>0.7</v>
      </c>
      <c r="AV355" s="2" t="s">
        <v>627</v>
      </c>
      <c r="AW355" s="6">
        <v>5.5E-2</v>
      </c>
      <c r="AY355" s="2">
        <v>10</v>
      </c>
      <c r="AZ355" s="6">
        <v>5.2</v>
      </c>
      <c r="BA355" s="2">
        <v>4</v>
      </c>
      <c r="BB355" s="2">
        <v>3.75</v>
      </c>
      <c r="BC355" s="2">
        <f t="shared" si="16"/>
        <v>3.875</v>
      </c>
      <c r="BD355" s="6">
        <v>1.2</v>
      </c>
      <c r="BE355" s="6">
        <v>1.1000000000000001</v>
      </c>
      <c r="BF355" s="6">
        <f t="shared" si="18"/>
        <v>1.1499999999999999</v>
      </c>
      <c r="BG355" s="2">
        <v>27</v>
      </c>
      <c r="BH355" s="2">
        <v>15</v>
      </c>
      <c r="BI355" s="2">
        <f t="shared" si="17"/>
        <v>21</v>
      </c>
    </row>
    <row r="356" spans="1:61" x14ac:dyDescent="0.25">
      <c r="A356" s="3">
        <v>19</v>
      </c>
      <c r="B356" s="7" t="s">
        <v>702</v>
      </c>
      <c r="C356" s="5">
        <v>1897</v>
      </c>
      <c r="AM356" s="2">
        <v>0.24</v>
      </c>
      <c r="AO356" s="6">
        <v>0.12</v>
      </c>
      <c r="AS356" s="6">
        <v>0.04</v>
      </c>
      <c r="AU356" s="2">
        <v>0.7</v>
      </c>
      <c r="AW356" s="6">
        <v>5.5E-2</v>
      </c>
      <c r="AY356" s="2">
        <v>10</v>
      </c>
      <c r="AZ356" s="6">
        <v>5.2</v>
      </c>
      <c r="BA356" s="2">
        <v>4</v>
      </c>
      <c r="BB356" s="2">
        <v>3.75</v>
      </c>
      <c r="BC356" s="2">
        <f t="shared" si="16"/>
        <v>3.875</v>
      </c>
      <c r="BD356" s="6">
        <v>1.2</v>
      </c>
      <c r="BE356" s="6">
        <v>1.1000000000000001</v>
      </c>
      <c r="BF356" s="6">
        <f t="shared" si="18"/>
        <v>1.1499999999999999</v>
      </c>
      <c r="BG356" s="2">
        <v>27</v>
      </c>
      <c r="BH356" s="2">
        <v>15</v>
      </c>
      <c r="BI356" s="2">
        <f t="shared" si="17"/>
        <v>21</v>
      </c>
    </row>
    <row r="357" spans="1:61" x14ac:dyDescent="0.25">
      <c r="A357" s="3">
        <v>20</v>
      </c>
      <c r="B357" s="7" t="s">
        <v>702</v>
      </c>
      <c r="C357" s="5">
        <v>1897</v>
      </c>
      <c r="AM357" s="2">
        <v>0.24</v>
      </c>
      <c r="AO357" s="6">
        <v>0.12</v>
      </c>
      <c r="AS357" s="6">
        <v>0.04</v>
      </c>
      <c r="AU357" s="2">
        <v>0.7</v>
      </c>
      <c r="AW357" s="6">
        <v>5.5E-2</v>
      </c>
      <c r="AY357" s="2">
        <v>10</v>
      </c>
      <c r="AZ357" s="6">
        <v>5.2</v>
      </c>
      <c r="BA357" s="2">
        <v>4</v>
      </c>
      <c r="BB357" s="2">
        <v>3.75</v>
      </c>
      <c r="BC357" s="2">
        <f t="shared" si="16"/>
        <v>3.875</v>
      </c>
      <c r="BD357" s="6">
        <v>1.2</v>
      </c>
      <c r="BE357" s="6">
        <v>1.1000000000000001</v>
      </c>
      <c r="BF357" s="6">
        <f t="shared" si="18"/>
        <v>1.1499999999999999</v>
      </c>
      <c r="BG357" s="2">
        <v>27</v>
      </c>
      <c r="BH357" s="2">
        <v>15</v>
      </c>
      <c r="BI357" s="2">
        <f t="shared" si="17"/>
        <v>21</v>
      </c>
    </row>
    <row r="358" spans="1:61" x14ac:dyDescent="0.25">
      <c r="A358" s="3">
        <v>21</v>
      </c>
      <c r="B358" s="7" t="s">
        <v>702</v>
      </c>
      <c r="C358" s="5">
        <v>1897</v>
      </c>
      <c r="AM358" s="2">
        <v>0.24</v>
      </c>
      <c r="AO358" s="6">
        <v>0.12</v>
      </c>
      <c r="AS358" s="6">
        <v>0.04</v>
      </c>
      <c r="AU358" s="2">
        <v>0.7</v>
      </c>
      <c r="AW358" s="6">
        <v>5.5E-2</v>
      </c>
      <c r="AY358" s="2">
        <v>10</v>
      </c>
      <c r="AZ358" s="6">
        <v>5.2</v>
      </c>
      <c r="BA358" s="2">
        <v>4</v>
      </c>
      <c r="BB358" s="2">
        <v>3.75</v>
      </c>
      <c r="BC358" s="2">
        <f t="shared" si="16"/>
        <v>3.875</v>
      </c>
      <c r="BD358" s="6">
        <v>1.2</v>
      </c>
      <c r="BE358" s="6">
        <v>1.1000000000000001</v>
      </c>
      <c r="BF358" s="6">
        <f t="shared" si="18"/>
        <v>1.1499999999999999</v>
      </c>
      <c r="BG358" s="2">
        <v>27</v>
      </c>
      <c r="BH358" s="2">
        <v>15</v>
      </c>
      <c r="BI358" s="2">
        <f t="shared" si="17"/>
        <v>21</v>
      </c>
    </row>
    <row r="359" spans="1:61" x14ac:dyDescent="0.25">
      <c r="A359" s="3">
        <v>22</v>
      </c>
      <c r="B359" s="7" t="s">
        <v>702</v>
      </c>
      <c r="C359" s="5">
        <v>1897</v>
      </c>
      <c r="AM359" s="2">
        <v>0.24</v>
      </c>
      <c r="AO359" s="6">
        <v>0.12</v>
      </c>
      <c r="AS359" s="6">
        <v>0.04</v>
      </c>
      <c r="AU359" s="2">
        <v>0.7</v>
      </c>
      <c r="AW359" s="6">
        <v>5.5E-2</v>
      </c>
      <c r="AY359" s="2">
        <v>10</v>
      </c>
      <c r="AZ359" s="6">
        <v>5.2</v>
      </c>
      <c r="BA359" s="2">
        <v>4</v>
      </c>
      <c r="BB359" s="2">
        <v>3.75</v>
      </c>
      <c r="BC359" s="2">
        <f t="shared" si="16"/>
        <v>3.875</v>
      </c>
      <c r="BD359" s="6">
        <v>1.2</v>
      </c>
      <c r="BE359" s="6">
        <v>1.1000000000000001</v>
      </c>
      <c r="BF359" s="6">
        <f t="shared" si="18"/>
        <v>1.1499999999999999</v>
      </c>
      <c r="BG359" s="2">
        <v>27</v>
      </c>
      <c r="BH359" s="2">
        <v>15</v>
      </c>
      <c r="BI359" s="2">
        <f t="shared" si="17"/>
        <v>21</v>
      </c>
    </row>
    <row r="360" spans="1:61" x14ac:dyDescent="0.25">
      <c r="A360" s="3">
        <v>23</v>
      </c>
      <c r="B360" s="7" t="s">
        <v>702</v>
      </c>
      <c r="C360" s="5">
        <v>1897</v>
      </c>
      <c r="AM360" s="2">
        <v>0.24</v>
      </c>
      <c r="AO360" s="6">
        <v>0.12</v>
      </c>
      <c r="AS360" s="6">
        <v>0.04</v>
      </c>
      <c r="AU360" s="2">
        <v>0.7</v>
      </c>
      <c r="AW360" s="6">
        <v>5.5E-2</v>
      </c>
      <c r="AY360" s="2">
        <v>10</v>
      </c>
      <c r="AZ360" s="6">
        <v>5.2</v>
      </c>
      <c r="BA360" s="2">
        <v>4</v>
      </c>
      <c r="BB360" s="2">
        <v>3.75</v>
      </c>
      <c r="BC360" s="2">
        <f t="shared" si="16"/>
        <v>3.875</v>
      </c>
      <c r="BD360" s="6">
        <v>1.2</v>
      </c>
      <c r="BE360" s="6">
        <v>1.1000000000000001</v>
      </c>
      <c r="BF360" s="6">
        <f t="shared" si="18"/>
        <v>1.1499999999999999</v>
      </c>
      <c r="BG360" s="2">
        <v>27</v>
      </c>
      <c r="BH360" s="2">
        <v>15</v>
      </c>
      <c r="BI360" s="2">
        <f t="shared" si="17"/>
        <v>21</v>
      </c>
    </row>
    <row r="361" spans="1:61" x14ac:dyDescent="0.25">
      <c r="A361" s="3">
        <v>24</v>
      </c>
      <c r="B361" s="7" t="s">
        <v>702</v>
      </c>
      <c r="C361" s="5">
        <v>1897</v>
      </c>
      <c r="R361" s="2">
        <v>0.6</v>
      </c>
      <c r="S361" s="2" t="s">
        <v>684</v>
      </c>
      <c r="AF361" s="2">
        <v>1</v>
      </c>
      <c r="AG361" s="2">
        <v>0.16</v>
      </c>
      <c r="AH361" s="2" t="s">
        <v>627</v>
      </c>
      <c r="AM361" s="2">
        <v>0.24</v>
      </c>
      <c r="AO361" s="6">
        <v>0.125</v>
      </c>
      <c r="AP361" s="6" t="s">
        <v>633</v>
      </c>
      <c r="AS361" s="6">
        <v>0.04</v>
      </c>
      <c r="AT361" s="6" t="s">
        <v>627</v>
      </c>
      <c r="AU361" s="2">
        <v>0.7</v>
      </c>
      <c r="AW361" s="6">
        <v>5.5E-2</v>
      </c>
      <c r="AY361" s="2">
        <v>10</v>
      </c>
      <c r="AZ361" s="6">
        <v>5.2</v>
      </c>
      <c r="BA361" s="2">
        <v>4</v>
      </c>
      <c r="BB361" s="2">
        <v>3.75</v>
      </c>
      <c r="BC361" s="2">
        <f t="shared" si="16"/>
        <v>3.875</v>
      </c>
      <c r="BD361" s="6">
        <v>1.2</v>
      </c>
      <c r="BE361" s="6">
        <v>1.1000000000000001</v>
      </c>
      <c r="BF361" s="6">
        <f t="shared" si="18"/>
        <v>1.1499999999999999</v>
      </c>
      <c r="BG361" s="2">
        <v>27</v>
      </c>
      <c r="BH361" s="2">
        <v>15</v>
      </c>
      <c r="BI361" s="2">
        <f t="shared" si="17"/>
        <v>21</v>
      </c>
    </row>
    <row r="362" spans="1:61" x14ac:dyDescent="0.25">
      <c r="A362" s="3">
        <v>25</v>
      </c>
      <c r="B362" s="7" t="s">
        <v>702</v>
      </c>
      <c r="C362" s="5">
        <v>1897</v>
      </c>
      <c r="AM362" s="2">
        <v>0.24</v>
      </c>
      <c r="AO362" s="6">
        <v>0.125</v>
      </c>
      <c r="AS362" s="6">
        <v>0.04</v>
      </c>
      <c r="AU362" s="2">
        <v>0.7</v>
      </c>
      <c r="AW362" s="6">
        <v>5.5E-2</v>
      </c>
      <c r="AY362" s="2">
        <v>10</v>
      </c>
      <c r="AZ362" s="6">
        <v>5.2</v>
      </c>
      <c r="BA362" s="2">
        <v>4</v>
      </c>
      <c r="BB362" s="2">
        <v>3.75</v>
      </c>
      <c r="BC362" s="2">
        <f t="shared" si="16"/>
        <v>3.875</v>
      </c>
      <c r="BD362" s="6">
        <v>1.2</v>
      </c>
      <c r="BE362" s="6">
        <v>1.1000000000000001</v>
      </c>
      <c r="BF362" s="6">
        <f t="shared" si="18"/>
        <v>1.1499999999999999</v>
      </c>
      <c r="BG362" s="2">
        <v>27</v>
      </c>
      <c r="BH362" s="2">
        <v>15</v>
      </c>
      <c r="BI362" s="2">
        <f t="shared" si="17"/>
        <v>21</v>
      </c>
    </row>
    <row r="363" spans="1:61" x14ac:dyDescent="0.25">
      <c r="A363" s="3">
        <v>26</v>
      </c>
      <c r="B363" s="7" t="s">
        <v>702</v>
      </c>
      <c r="C363" s="5">
        <v>1897</v>
      </c>
      <c r="AM363" s="2">
        <v>0.24</v>
      </c>
      <c r="AO363" s="6">
        <v>0.125</v>
      </c>
      <c r="AS363" s="6">
        <v>0.04</v>
      </c>
      <c r="AU363" s="2">
        <v>0.7</v>
      </c>
      <c r="AW363" s="6">
        <v>5.5E-2</v>
      </c>
      <c r="AY363" s="2">
        <v>10</v>
      </c>
      <c r="AZ363" s="6">
        <v>5.2</v>
      </c>
      <c r="BA363" s="2">
        <v>4</v>
      </c>
      <c r="BB363" s="2">
        <v>3.75</v>
      </c>
      <c r="BC363" s="2">
        <f t="shared" si="16"/>
        <v>3.875</v>
      </c>
      <c r="BD363" s="6">
        <v>1.2</v>
      </c>
      <c r="BE363" s="6">
        <v>1.1000000000000001</v>
      </c>
      <c r="BF363" s="6">
        <f t="shared" si="18"/>
        <v>1.1499999999999999</v>
      </c>
      <c r="BG363" s="2">
        <v>27</v>
      </c>
      <c r="BH363" s="2">
        <v>15</v>
      </c>
      <c r="BI363" s="2">
        <f t="shared" si="17"/>
        <v>21</v>
      </c>
    </row>
    <row r="364" spans="1:61" x14ac:dyDescent="0.25">
      <c r="A364" s="3">
        <v>27</v>
      </c>
      <c r="B364" s="7" t="s">
        <v>702</v>
      </c>
      <c r="C364" s="5">
        <v>1897</v>
      </c>
      <c r="AM364" s="2">
        <v>0.24</v>
      </c>
      <c r="AO364" s="6">
        <v>0.125</v>
      </c>
      <c r="AS364" s="6">
        <v>0.04</v>
      </c>
      <c r="AU364" s="2">
        <v>0.7</v>
      </c>
      <c r="AW364" s="6">
        <v>5.5E-2</v>
      </c>
      <c r="AY364" s="2">
        <v>10</v>
      </c>
      <c r="AZ364" s="6">
        <v>5.2</v>
      </c>
      <c r="BA364" s="2">
        <v>4</v>
      </c>
      <c r="BB364" s="2">
        <v>3.75</v>
      </c>
      <c r="BC364" s="2">
        <f t="shared" si="16"/>
        <v>3.875</v>
      </c>
      <c r="BD364" s="6">
        <v>1.2</v>
      </c>
      <c r="BE364" s="6">
        <v>1.1000000000000001</v>
      </c>
      <c r="BF364" s="6">
        <f t="shared" si="18"/>
        <v>1.1499999999999999</v>
      </c>
      <c r="BG364" s="2">
        <v>27</v>
      </c>
      <c r="BH364" s="2">
        <v>15</v>
      </c>
      <c r="BI364" s="2">
        <f t="shared" si="17"/>
        <v>21</v>
      </c>
    </row>
    <row r="365" spans="1:61" x14ac:dyDescent="0.25">
      <c r="A365" s="3">
        <v>28</v>
      </c>
      <c r="B365" s="7" t="s">
        <v>702</v>
      </c>
      <c r="C365" s="5">
        <v>1897</v>
      </c>
      <c r="AM365" s="2">
        <v>0.24</v>
      </c>
      <c r="AO365" s="6">
        <v>0.125</v>
      </c>
      <c r="AS365" s="6">
        <v>0.04</v>
      </c>
      <c r="AU365" s="2">
        <v>0.7</v>
      </c>
      <c r="AW365" s="6">
        <v>5.5E-2</v>
      </c>
      <c r="AY365" s="2">
        <v>10</v>
      </c>
      <c r="AZ365" s="6">
        <v>5.2</v>
      </c>
      <c r="BA365" s="2">
        <v>4</v>
      </c>
      <c r="BB365" s="2">
        <v>3.75</v>
      </c>
      <c r="BC365" s="2">
        <f t="shared" si="16"/>
        <v>3.875</v>
      </c>
      <c r="BD365" s="6">
        <v>1.2</v>
      </c>
      <c r="BE365" s="6">
        <v>1.1000000000000001</v>
      </c>
      <c r="BF365" s="6">
        <f t="shared" si="18"/>
        <v>1.1499999999999999</v>
      </c>
      <c r="BG365" s="2">
        <v>27</v>
      </c>
      <c r="BH365" s="2">
        <v>15</v>
      </c>
      <c r="BI365" s="2">
        <f t="shared" si="17"/>
        <v>21</v>
      </c>
    </row>
    <row r="366" spans="1:61" x14ac:dyDescent="0.25">
      <c r="A366" s="3">
        <v>29</v>
      </c>
      <c r="B366" s="7" t="s">
        <v>702</v>
      </c>
      <c r="C366" s="5">
        <v>1897</v>
      </c>
      <c r="AM366" s="2">
        <v>0.24</v>
      </c>
      <c r="AO366" s="6">
        <v>0.125</v>
      </c>
      <c r="AS366" s="6">
        <v>0.04</v>
      </c>
      <c r="AU366" s="2">
        <v>0.7</v>
      </c>
      <c r="AW366" s="6">
        <v>5.5E-2</v>
      </c>
      <c r="AY366" s="2">
        <v>10</v>
      </c>
      <c r="AZ366" s="6">
        <v>5.2</v>
      </c>
      <c r="BA366" s="2">
        <v>4</v>
      </c>
      <c r="BB366" s="2">
        <v>3.75</v>
      </c>
      <c r="BC366" s="2">
        <f t="shared" si="16"/>
        <v>3.875</v>
      </c>
      <c r="BD366" s="6">
        <v>1.2</v>
      </c>
      <c r="BE366" s="6">
        <v>1.1000000000000001</v>
      </c>
      <c r="BF366" s="6">
        <f t="shared" si="18"/>
        <v>1.1499999999999999</v>
      </c>
      <c r="BG366" s="2">
        <v>27</v>
      </c>
      <c r="BH366" s="2">
        <v>15</v>
      </c>
      <c r="BI366" s="2">
        <f t="shared" si="17"/>
        <v>21</v>
      </c>
    </row>
    <row r="367" spans="1:61" x14ac:dyDescent="0.25">
      <c r="A367" s="3">
        <v>30</v>
      </c>
      <c r="B367" s="7" t="s">
        <v>702</v>
      </c>
      <c r="C367" s="5">
        <v>1897</v>
      </c>
      <c r="AM367" s="2">
        <v>0.24</v>
      </c>
      <c r="AO367" s="6">
        <v>0.125</v>
      </c>
      <c r="AS367" s="6">
        <v>0.04</v>
      </c>
      <c r="AU367" s="2">
        <v>0.7</v>
      </c>
      <c r="AW367" s="6">
        <v>5.5E-2</v>
      </c>
      <c r="AY367" s="2">
        <v>10</v>
      </c>
      <c r="AZ367" s="6">
        <v>5.2</v>
      </c>
      <c r="BA367" s="2">
        <v>4</v>
      </c>
      <c r="BB367" s="2">
        <v>3.75</v>
      </c>
      <c r="BC367" s="2">
        <f t="shared" si="16"/>
        <v>3.875</v>
      </c>
      <c r="BD367" s="6">
        <v>1.2</v>
      </c>
      <c r="BE367" s="6">
        <v>1.1000000000000001</v>
      </c>
      <c r="BF367" s="6">
        <f t="shared" si="18"/>
        <v>1.1499999999999999</v>
      </c>
      <c r="BG367" s="2">
        <v>27</v>
      </c>
      <c r="BH367" s="2">
        <v>15</v>
      </c>
      <c r="BI367" s="2">
        <f t="shared" si="17"/>
        <v>21</v>
      </c>
    </row>
    <row r="368" spans="1:61" x14ac:dyDescent="0.25">
      <c r="A368" s="3">
        <v>31</v>
      </c>
      <c r="B368" s="7" t="s">
        <v>702</v>
      </c>
      <c r="C368" s="5">
        <v>1897</v>
      </c>
      <c r="AM368" s="2">
        <v>0.24</v>
      </c>
      <c r="AN368" s="2" t="s">
        <v>650</v>
      </c>
      <c r="AO368" s="6">
        <v>0.125</v>
      </c>
      <c r="AS368" s="6">
        <v>0.04</v>
      </c>
      <c r="AU368" s="2">
        <v>0.7</v>
      </c>
      <c r="AW368" s="6">
        <v>5.5E-2</v>
      </c>
      <c r="AY368" s="2">
        <v>10</v>
      </c>
      <c r="AZ368" s="6">
        <v>5.2</v>
      </c>
      <c r="BA368" s="2">
        <v>4</v>
      </c>
      <c r="BB368" s="2">
        <v>3.75</v>
      </c>
      <c r="BC368" s="2">
        <f t="shared" si="16"/>
        <v>3.875</v>
      </c>
      <c r="BD368" s="6">
        <v>1.2</v>
      </c>
      <c r="BE368" s="6">
        <v>1.1000000000000001</v>
      </c>
      <c r="BF368" s="6">
        <f t="shared" si="18"/>
        <v>1.1499999999999999</v>
      </c>
      <c r="BG368" s="2">
        <v>27</v>
      </c>
      <c r="BH368" s="2">
        <v>15</v>
      </c>
      <c r="BI368" s="2">
        <f t="shared" si="17"/>
        <v>21</v>
      </c>
    </row>
    <row r="369" spans="1:49" x14ac:dyDescent="0.25">
      <c r="A369" s="3">
        <v>1</v>
      </c>
      <c r="B369" s="7" t="s">
        <v>691</v>
      </c>
      <c r="C369" s="5">
        <v>1898</v>
      </c>
      <c r="AD369" s="6">
        <v>0.65</v>
      </c>
      <c r="AE369" s="6" t="s">
        <v>690</v>
      </c>
      <c r="AM369" s="2">
        <v>0.24</v>
      </c>
      <c r="AW369" s="6">
        <v>5.5E-2</v>
      </c>
    </row>
    <row r="370" spans="1:49" s="11" customFormat="1" x14ac:dyDescent="0.25">
      <c r="A370" s="8"/>
      <c r="B370" s="9"/>
      <c r="C370" s="10"/>
    </row>
    <row r="371" spans="1:49" s="11" customFormat="1" x14ac:dyDescent="0.25">
      <c r="A371" s="8"/>
      <c r="B371" s="9"/>
      <c r="C371" s="10"/>
    </row>
    <row r="372" spans="1:49" s="11" customFormat="1" x14ac:dyDescent="0.25">
      <c r="A372" s="8"/>
      <c r="B372" s="9"/>
      <c r="C372" s="10"/>
    </row>
    <row r="373" spans="1:49" s="11" customFormat="1" x14ac:dyDescent="0.25">
      <c r="A373" s="8"/>
      <c r="B373" s="9"/>
      <c r="C373" s="10"/>
    </row>
    <row r="374" spans="1:49" s="11" customFormat="1" x14ac:dyDescent="0.25">
      <c r="A374" s="8"/>
      <c r="B374" s="9"/>
      <c r="C374" s="10"/>
    </row>
    <row r="375" spans="1:49" s="11" customFormat="1" x14ac:dyDescent="0.25">
      <c r="A375" s="8"/>
      <c r="B375" s="9"/>
      <c r="C375" s="10"/>
    </row>
    <row r="376" spans="1:49" s="11" customFormat="1" x14ac:dyDescent="0.25">
      <c r="A376" s="8"/>
      <c r="B376" s="9"/>
      <c r="C376" s="10"/>
    </row>
    <row r="377" spans="1:49" s="11" customFormat="1" x14ac:dyDescent="0.25">
      <c r="A377" s="8"/>
      <c r="B377" s="9"/>
      <c r="C377" s="10"/>
    </row>
    <row r="378" spans="1:49" s="11" customFormat="1" x14ac:dyDescent="0.25">
      <c r="A378" s="8"/>
      <c r="B378" s="9"/>
      <c r="C378" s="10"/>
    </row>
    <row r="379" spans="1:49" s="11" customFormat="1" x14ac:dyDescent="0.25">
      <c r="A379" s="8"/>
      <c r="B379" s="9"/>
      <c r="C379" s="10"/>
    </row>
    <row r="380" spans="1:49" s="11" customFormat="1" x14ac:dyDescent="0.25">
      <c r="A380" s="8"/>
      <c r="B380" s="9"/>
      <c r="C380" s="10"/>
    </row>
    <row r="381" spans="1:49" s="11" customFormat="1" x14ac:dyDescent="0.25">
      <c r="A381" s="8"/>
      <c r="B381" s="9"/>
      <c r="C381" s="10"/>
    </row>
    <row r="382" spans="1:49" s="11" customFormat="1" x14ac:dyDescent="0.25">
      <c r="A382" s="8"/>
      <c r="B382" s="9"/>
      <c r="C382" s="10"/>
    </row>
    <row r="383" spans="1:49" s="11" customFormat="1" x14ac:dyDescent="0.25">
      <c r="A383" s="8"/>
      <c r="B383" s="9"/>
      <c r="C383" s="10"/>
    </row>
    <row r="384" spans="1:49" s="11" customFormat="1" x14ac:dyDescent="0.25">
      <c r="A384" s="8"/>
      <c r="B384" s="9"/>
      <c r="C384" s="10"/>
    </row>
    <row r="385" spans="1:3" s="11" customFormat="1" x14ac:dyDescent="0.25">
      <c r="A385" s="8"/>
      <c r="B385" s="9"/>
      <c r="C385" s="10"/>
    </row>
    <row r="386" spans="1:3" s="11" customFormat="1" x14ac:dyDescent="0.25">
      <c r="A386" s="8"/>
      <c r="B386" s="9"/>
      <c r="C386" s="10"/>
    </row>
    <row r="387" spans="1:3" s="11" customFormat="1" x14ac:dyDescent="0.25">
      <c r="A387" s="8"/>
      <c r="B387" s="9"/>
      <c r="C387" s="10"/>
    </row>
    <row r="388" spans="1:3" s="11" customFormat="1" x14ac:dyDescent="0.25">
      <c r="A388" s="8"/>
      <c r="B388" s="9"/>
      <c r="C388" s="10"/>
    </row>
    <row r="389" spans="1:3" s="11" customFormat="1" x14ac:dyDescent="0.25">
      <c r="A389" s="8"/>
      <c r="B389" s="9"/>
      <c r="C389" s="10"/>
    </row>
    <row r="390" spans="1:3" s="11" customFormat="1" x14ac:dyDescent="0.25">
      <c r="A390" s="8"/>
      <c r="B390" s="9"/>
      <c r="C390" s="10"/>
    </row>
    <row r="391" spans="1:3" s="11" customFormat="1" x14ac:dyDescent="0.25">
      <c r="A391" s="8"/>
      <c r="B391" s="9"/>
      <c r="C391" s="10"/>
    </row>
    <row r="392" spans="1:3" s="11" customFormat="1" x14ac:dyDescent="0.25">
      <c r="A392" s="8"/>
      <c r="B392" s="9"/>
      <c r="C392" s="10"/>
    </row>
    <row r="393" spans="1:3" s="11" customFormat="1" x14ac:dyDescent="0.25">
      <c r="A393" s="8"/>
      <c r="B393" s="9"/>
      <c r="C393" s="10"/>
    </row>
    <row r="394" spans="1:3" s="11" customFormat="1" x14ac:dyDescent="0.25">
      <c r="A394" s="8"/>
      <c r="B394" s="9"/>
      <c r="C394" s="10"/>
    </row>
    <row r="395" spans="1:3" s="11" customFormat="1" x14ac:dyDescent="0.25">
      <c r="A395" s="8"/>
      <c r="B395" s="9"/>
      <c r="C395" s="10"/>
    </row>
    <row r="396" spans="1:3" s="11" customFormat="1" x14ac:dyDescent="0.25">
      <c r="A396" s="8"/>
      <c r="B396" s="9"/>
      <c r="C396" s="10"/>
    </row>
    <row r="397" spans="1:3" s="11" customFormat="1" x14ac:dyDescent="0.25">
      <c r="A397" s="8"/>
      <c r="B397" s="9"/>
      <c r="C397" s="10"/>
    </row>
    <row r="398" spans="1:3" s="11" customFormat="1" x14ac:dyDescent="0.25">
      <c r="A398" s="8"/>
      <c r="B398" s="9"/>
      <c r="C398" s="10"/>
    </row>
    <row r="399" spans="1:3" s="11" customFormat="1" x14ac:dyDescent="0.25">
      <c r="A399" s="8"/>
      <c r="B399" s="9"/>
      <c r="C399" s="10"/>
    </row>
    <row r="400" spans="1:3" s="11" customFormat="1" x14ac:dyDescent="0.25">
      <c r="A400" s="8"/>
      <c r="B400" s="9"/>
      <c r="C400" s="10"/>
    </row>
    <row r="401" spans="1:3" s="11" customFormat="1" x14ac:dyDescent="0.25">
      <c r="A401" s="8"/>
      <c r="B401" s="9"/>
      <c r="C401" s="10"/>
    </row>
    <row r="402" spans="1:3" s="11" customFormat="1" x14ac:dyDescent="0.25">
      <c r="A402" s="8"/>
      <c r="B402" s="9"/>
      <c r="C402" s="10"/>
    </row>
    <row r="403" spans="1:3" s="11" customFormat="1" x14ac:dyDescent="0.25">
      <c r="A403" s="8"/>
      <c r="B403" s="9"/>
      <c r="C403" s="10"/>
    </row>
    <row r="404" spans="1:3" s="11" customFormat="1" x14ac:dyDescent="0.25">
      <c r="A404" s="8"/>
      <c r="B404" s="9"/>
      <c r="C404" s="10"/>
    </row>
    <row r="405" spans="1:3" s="11" customFormat="1" x14ac:dyDescent="0.25">
      <c r="A405" s="8"/>
      <c r="B405" s="9"/>
      <c r="C405" s="10"/>
    </row>
    <row r="406" spans="1:3" s="11" customFormat="1" x14ac:dyDescent="0.25">
      <c r="A406" s="8"/>
      <c r="B406" s="9"/>
      <c r="C406" s="10"/>
    </row>
    <row r="407" spans="1:3" s="11" customFormat="1" x14ac:dyDescent="0.25">
      <c r="A407" s="8"/>
      <c r="B407" s="9"/>
      <c r="C407" s="10"/>
    </row>
    <row r="408" spans="1:3" s="11" customFormat="1" x14ac:dyDescent="0.25">
      <c r="A408" s="8"/>
      <c r="B408" s="9"/>
      <c r="C408" s="10"/>
    </row>
    <row r="409" spans="1:3" s="11" customFormat="1" x14ac:dyDescent="0.25">
      <c r="A409" s="8"/>
      <c r="B409" s="9"/>
      <c r="C409" s="10"/>
    </row>
    <row r="410" spans="1:3" s="11" customFormat="1" x14ac:dyDescent="0.25">
      <c r="A410" s="8"/>
      <c r="B410" s="9"/>
      <c r="C410" s="10"/>
    </row>
    <row r="411" spans="1:3" s="11" customFormat="1" x14ac:dyDescent="0.25">
      <c r="A411" s="8"/>
      <c r="B411" s="9"/>
      <c r="C411" s="10"/>
    </row>
    <row r="412" spans="1:3" s="11" customFormat="1" x14ac:dyDescent="0.25">
      <c r="A412" s="8"/>
      <c r="B412" s="9"/>
      <c r="C412" s="10"/>
    </row>
    <row r="413" spans="1:3" s="11" customFormat="1" x14ac:dyDescent="0.25">
      <c r="A413" s="8"/>
      <c r="B413" s="9"/>
      <c r="C413" s="10"/>
    </row>
    <row r="414" spans="1:3" s="11" customFormat="1" x14ac:dyDescent="0.25">
      <c r="A414" s="8"/>
      <c r="B414" s="9"/>
      <c r="C414" s="10"/>
    </row>
    <row r="415" spans="1:3" s="11" customFormat="1" x14ac:dyDescent="0.25">
      <c r="A415" s="8"/>
      <c r="B415" s="9"/>
      <c r="C415" s="10"/>
    </row>
    <row r="416" spans="1:3" s="11" customFormat="1" x14ac:dyDescent="0.25">
      <c r="A416" s="8"/>
      <c r="B416" s="9"/>
      <c r="C416" s="10"/>
    </row>
    <row r="417" spans="1:3" s="11" customFormat="1" x14ac:dyDescent="0.25">
      <c r="A417" s="8"/>
      <c r="B417" s="9"/>
      <c r="C417" s="10"/>
    </row>
    <row r="418" spans="1:3" s="11" customFormat="1" x14ac:dyDescent="0.25">
      <c r="A418" s="8"/>
      <c r="B418" s="9"/>
      <c r="C418" s="10"/>
    </row>
    <row r="419" spans="1:3" s="11" customFormat="1" x14ac:dyDescent="0.25">
      <c r="A419" s="8"/>
      <c r="B419" s="9"/>
      <c r="C419" s="10"/>
    </row>
    <row r="420" spans="1:3" s="11" customFormat="1" x14ac:dyDescent="0.25">
      <c r="A420" s="8"/>
      <c r="B420" s="9"/>
      <c r="C420" s="10"/>
    </row>
    <row r="421" spans="1:3" s="11" customFormat="1" x14ac:dyDescent="0.25">
      <c r="A421" s="8"/>
      <c r="B421" s="9"/>
      <c r="C421" s="10"/>
    </row>
    <row r="422" spans="1:3" s="11" customFormat="1" x14ac:dyDescent="0.25">
      <c r="A422" s="8"/>
      <c r="B422" s="9"/>
      <c r="C422" s="10"/>
    </row>
    <row r="423" spans="1:3" s="11" customFormat="1" x14ac:dyDescent="0.25">
      <c r="A423" s="8"/>
      <c r="B423" s="9"/>
      <c r="C423" s="10"/>
    </row>
    <row r="424" spans="1:3" s="11" customFormat="1" x14ac:dyDescent="0.25">
      <c r="A424" s="8"/>
      <c r="B424" s="9"/>
      <c r="C424" s="10"/>
    </row>
    <row r="425" spans="1:3" s="11" customFormat="1" x14ac:dyDescent="0.25">
      <c r="A425" s="8"/>
      <c r="B425" s="9"/>
      <c r="C425" s="10"/>
    </row>
    <row r="426" spans="1:3" s="11" customFormat="1" x14ac:dyDescent="0.25">
      <c r="A426" s="8"/>
      <c r="B426" s="9"/>
      <c r="C426" s="10"/>
    </row>
    <row r="427" spans="1:3" s="11" customFormat="1" x14ac:dyDescent="0.25">
      <c r="A427" s="8"/>
      <c r="B427" s="9"/>
      <c r="C427" s="10"/>
    </row>
    <row r="428" spans="1:3" s="11" customFormat="1" x14ac:dyDescent="0.25">
      <c r="A428" s="8"/>
      <c r="B428" s="9"/>
      <c r="C428" s="10"/>
    </row>
    <row r="429" spans="1:3" s="11" customFormat="1" x14ac:dyDescent="0.25">
      <c r="A429" s="8"/>
      <c r="B429" s="9"/>
      <c r="C429" s="10"/>
    </row>
    <row r="430" spans="1:3" s="11" customFormat="1" x14ac:dyDescent="0.25">
      <c r="A430" s="8"/>
      <c r="B430" s="9"/>
      <c r="C430" s="10"/>
    </row>
    <row r="431" spans="1:3" s="11" customFormat="1" x14ac:dyDescent="0.25">
      <c r="A431" s="8"/>
      <c r="B431" s="9"/>
      <c r="C431" s="10"/>
    </row>
    <row r="432" spans="1:3" s="11" customFormat="1" x14ac:dyDescent="0.25">
      <c r="A432" s="8"/>
      <c r="B432" s="9"/>
      <c r="C432" s="10"/>
    </row>
    <row r="433" spans="1:3" s="11" customFormat="1" x14ac:dyDescent="0.25">
      <c r="A433" s="8"/>
      <c r="B433" s="9"/>
      <c r="C433" s="10"/>
    </row>
    <row r="434" spans="1:3" s="11" customFormat="1" x14ac:dyDescent="0.25">
      <c r="A434" s="8"/>
      <c r="B434" s="9"/>
      <c r="C434" s="10"/>
    </row>
    <row r="435" spans="1:3" s="11" customFormat="1" x14ac:dyDescent="0.25">
      <c r="A435" s="8"/>
      <c r="B435" s="9"/>
      <c r="C435" s="10"/>
    </row>
    <row r="436" spans="1:3" s="11" customFormat="1" x14ac:dyDescent="0.25">
      <c r="A436" s="8"/>
      <c r="B436" s="9"/>
      <c r="C436" s="10"/>
    </row>
    <row r="437" spans="1:3" s="11" customFormat="1" x14ac:dyDescent="0.25">
      <c r="A437" s="8"/>
      <c r="B437" s="9"/>
      <c r="C437" s="10"/>
    </row>
    <row r="438" spans="1:3" s="11" customFormat="1" x14ac:dyDescent="0.25">
      <c r="A438" s="8"/>
      <c r="B438" s="9"/>
      <c r="C438" s="10"/>
    </row>
    <row r="439" spans="1:3" s="11" customFormat="1" x14ac:dyDescent="0.25">
      <c r="A439" s="8"/>
      <c r="B439" s="9"/>
      <c r="C439" s="10"/>
    </row>
    <row r="440" spans="1:3" s="11" customFormat="1" x14ac:dyDescent="0.25">
      <c r="A440" s="8"/>
      <c r="B440" s="9"/>
      <c r="C440" s="10"/>
    </row>
    <row r="441" spans="1:3" s="11" customFormat="1" x14ac:dyDescent="0.25">
      <c r="A441" s="8"/>
      <c r="B441" s="9"/>
      <c r="C441" s="10"/>
    </row>
    <row r="442" spans="1:3" s="11" customFormat="1" x14ac:dyDescent="0.25">
      <c r="A442" s="8"/>
      <c r="B442" s="9"/>
      <c r="C442" s="10"/>
    </row>
    <row r="443" spans="1:3" s="11" customFormat="1" x14ac:dyDescent="0.25">
      <c r="A443" s="8"/>
      <c r="B443" s="9"/>
      <c r="C443" s="10"/>
    </row>
    <row r="444" spans="1:3" s="11" customFormat="1" x14ac:dyDescent="0.25">
      <c r="A444" s="8"/>
      <c r="B444" s="9"/>
      <c r="C444" s="10"/>
    </row>
    <row r="445" spans="1:3" s="11" customFormat="1" x14ac:dyDescent="0.25">
      <c r="A445" s="8"/>
      <c r="B445" s="9"/>
      <c r="C445" s="10"/>
    </row>
    <row r="446" spans="1:3" s="11" customFormat="1" x14ac:dyDescent="0.25">
      <c r="A446" s="8"/>
      <c r="B446" s="9"/>
      <c r="C446" s="10"/>
    </row>
    <row r="447" spans="1:3" s="11" customFormat="1" x14ac:dyDescent="0.25">
      <c r="A447" s="8"/>
      <c r="B447" s="9"/>
      <c r="C447" s="10"/>
    </row>
    <row r="448" spans="1:3" s="11" customFormat="1" x14ac:dyDescent="0.25">
      <c r="A448" s="8"/>
      <c r="B448" s="9"/>
      <c r="C448" s="10"/>
    </row>
    <row r="449" spans="1:3" s="11" customFormat="1" x14ac:dyDescent="0.25">
      <c r="A449" s="8"/>
      <c r="B449" s="9"/>
      <c r="C449" s="10"/>
    </row>
    <row r="450" spans="1:3" s="11" customFormat="1" x14ac:dyDescent="0.25">
      <c r="A450" s="8"/>
      <c r="B450" s="9"/>
      <c r="C450" s="10"/>
    </row>
    <row r="451" spans="1:3" s="11" customFormat="1" x14ac:dyDescent="0.25">
      <c r="A451" s="8"/>
      <c r="B451" s="9"/>
      <c r="C451" s="10"/>
    </row>
    <row r="452" spans="1:3" s="11" customFormat="1" x14ac:dyDescent="0.25">
      <c r="A452" s="8"/>
      <c r="B452" s="9"/>
      <c r="C452" s="10"/>
    </row>
    <row r="453" spans="1:3" s="11" customFormat="1" x14ac:dyDescent="0.25">
      <c r="A453" s="8"/>
      <c r="B453" s="9"/>
      <c r="C453" s="10"/>
    </row>
    <row r="454" spans="1:3" s="11" customFormat="1" x14ac:dyDescent="0.25">
      <c r="A454" s="8"/>
      <c r="B454" s="9"/>
      <c r="C454" s="10"/>
    </row>
    <row r="455" spans="1:3" s="11" customFormat="1" x14ac:dyDescent="0.25">
      <c r="A455" s="8"/>
      <c r="B455" s="9"/>
      <c r="C455" s="10"/>
    </row>
    <row r="456" spans="1:3" s="11" customFormat="1" x14ac:dyDescent="0.25">
      <c r="A456" s="8"/>
      <c r="B456" s="9"/>
      <c r="C456" s="10"/>
    </row>
    <row r="457" spans="1:3" s="11" customFormat="1" x14ac:dyDescent="0.25">
      <c r="A457" s="8"/>
      <c r="B457" s="9"/>
      <c r="C457" s="10"/>
    </row>
    <row r="458" spans="1:3" s="11" customFormat="1" x14ac:dyDescent="0.25">
      <c r="A458" s="8"/>
      <c r="B458" s="9"/>
      <c r="C458" s="10"/>
    </row>
    <row r="459" spans="1:3" s="11" customFormat="1" x14ac:dyDescent="0.25">
      <c r="A459" s="8"/>
      <c r="B459" s="9"/>
      <c r="C459" s="10"/>
    </row>
    <row r="460" spans="1:3" s="11" customFormat="1" x14ac:dyDescent="0.25">
      <c r="A460" s="8"/>
      <c r="B460" s="9"/>
      <c r="C460" s="10"/>
    </row>
    <row r="461" spans="1:3" s="11" customFormat="1" x14ac:dyDescent="0.25">
      <c r="A461" s="8"/>
      <c r="B461" s="9"/>
      <c r="C461" s="10"/>
    </row>
    <row r="462" spans="1:3" s="11" customFormat="1" x14ac:dyDescent="0.25">
      <c r="A462" s="8"/>
      <c r="B462" s="9"/>
      <c r="C462" s="10"/>
    </row>
    <row r="463" spans="1:3" s="11" customFormat="1" x14ac:dyDescent="0.25">
      <c r="A463" s="8"/>
      <c r="B463" s="9"/>
      <c r="C463" s="10"/>
    </row>
    <row r="464" spans="1:3" s="11" customFormat="1" x14ac:dyDescent="0.25">
      <c r="A464" s="8"/>
      <c r="B464" s="9"/>
      <c r="C464" s="10"/>
    </row>
    <row r="465" spans="1:3" s="11" customFormat="1" x14ac:dyDescent="0.25">
      <c r="A465" s="8"/>
      <c r="B465" s="9"/>
      <c r="C465" s="10"/>
    </row>
    <row r="466" spans="1:3" s="11" customFormat="1" x14ac:dyDescent="0.25">
      <c r="A466" s="8"/>
      <c r="B466" s="9"/>
      <c r="C466" s="10"/>
    </row>
    <row r="467" spans="1:3" s="11" customFormat="1" x14ac:dyDescent="0.25">
      <c r="A467" s="8"/>
      <c r="B467" s="9"/>
      <c r="C467" s="10"/>
    </row>
    <row r="468" spans="1:3" s="11" customFormat="1" x14ac:dyDescent="0.25">
      <c r="A468" s="8"/>
      <c r="B468" s="9"/>
      <c r="C468" s="10"/>
    </row>
    <row r="469" spans="1:3" s="11" customFormat="1" x14ac:dyDescent="0.25">
      <c r="A469" s="8"/>
      <c r="B469" s="9"/>
      <c r="C469" s="10"/>
    </row>
    <row r="470" spans="1:3" s="11" customFormat="1" x14ac:dyDescent="0.25">
      <c r="A470" s="8"/>
      <c r="B470" s="9"/>
      <c r="C470" s="10"/>
    </row>
    <row r="471" spans="1:3" s="11" customFormat="1" x14ac:dyDescent="0.25">
      <c r="A471" s="8"/>
      <c r="B471" s="9"/>
      <c r="C471" s="10"/>
    </row>
    <row r="472" spans="1:3" s="11" customFormat="1" x14ac:dyDescent="0.25">
      <c r="A472" s="8"/>
      <c r="B472" s="9"/>
      <c r="C472" s="10"/>
    </row>
    <row r="473" spans="1:3" s="11" customFormat="1" x14ac:dyDescent="0.25">
      <c r="A473" s="8"/>
      <c r="B473" s="9"/>
      <c r="C473" s="10"/>
    </row>
    <row r="474" spans="1:3" s="11" customFormat="1" x14ac:dyDescent="0.25">
      <c r="A474" s="8"/>
      <c r="B474" s="9"/>
      <c r="C474" s="10"/>
    </row>
    <row r="475" spans="1:3" s="11" customFormat="1" x14ac:dyDescent="0.25">
      <c r="A475" s="8"/>
      <c r="B475" s="9"/>
      <c r="C475" s="10"/>
    </row>
    <row r="476" spans="1:3" s="11" customFormat="1" x14ac:dyDescent="0.25">
      <c r="A476" s="8"/>
      <c r="B476" s="9"/>
      <c r="C476" s="10"/>
    </row>
    <row r="477" spans="1:3" s="11" customFormat="1" x14ac:dyDescent="0.25">
      <c r="A477" s="8"/>
      <c r="B477" s="9"/>
      <c r="C477" s="10"/>
    </row>
    <row r="478" spans="1:3" s="11" customFormat="1" x14ac:dyDescent="0.25">
      <c r="A478" s="8"/>
      <c r="B478" s="9"/>
      <c r="C478" s="10"/>
    </row>
    <row r="479" spans="1:3" s="11" customFormat="1" x14ac:dyDescent="0.25">
      <c r="A479" s="8"/>
      <c r="B479" s="9"/>
      <c r="C479" s="10"/>
    </row>
    <row r="480" spans="1:3" s="11" customFormat="1" x14ac:dyDescent="0.25">
      <c r="A480" s="8"/>
      <c r="B480" s="9"/>
      <c r="C480" s="10"/>
    </row>
    <row r="481" spans="1:3" s="11" customFormat="1" x14ac:dyDescent="0.25">
      <c r="A481" s="8"/>
      <c r="B481" s="9"/>
      <c r="C481" s="10"/>
    </row>
    <row r="482" spans="1:3" s="11" customFormat="1" x14ac:dyDescent="0.25">
      <c r="A482" s="8"/>
      <c r="B482" s="9"/>
      <c r="C482" s="10"/>
    </row>
    <row r="483" spans="1:3" s="11" customFormat="1" x14ac:dyDescent="0.25">
      <c r="A483" s="8"/>
      <c r="B483" s="9"/>
      <c r="C483" s="10"/>
    </row>
    <row r="484" spans="1:3" s="11" customFormat="1" x14ac:dyDescent="0.25">
      <c r="A484" s="8"/>
      <c r="B484" s="9"/>
      <c r="C484" s="10"/>
    </row>
    <row r="485" spans="1:3" s="11" customFormat="1" x14ac:dyDescent="0.25">
      <c r="A485" s="8"/>
      <c r="B485" s="9"/>
      <c r="C485" s="10"/>
    </row>
    <row r="486" spans="1:3" s="11" customFormat="1" x14ac:dyDescent="0.25">
      <c r="A486" s="8"/>
      <c r="B486" s="9"/>
      <c r="C486" s="10"/>
    </row>
    <row r="487" spans="1:3" s="11" customFormat="1" x14ac:dyDescent="0.25">
      <c r="A487" s="8"/>
      <c r="B487" s="9"/>
      <c r="C487" s="10"/>
    </row>
    <row r="488" spans="1:3" s="11" customFormat="1" x14ac:dyDescent="0.25">
      <c r="A488" s="8"/>
      <c r="B488" s="9"/>
      <c r="C488" s="10"/>
    </row>
    <row r="489" spans="1:3" s="11" customFormat="1" x14ac:dyDescent="0.25">
      <c r="A489" s="8"/>
      <c r="B489" s="9"/>
      <c r="C489" s="10"/>
    </row>
    <row r="490" spans="1:3" s="11" customFormat="1" x14ac:dyDescent="0.25">
      <c r="A490" s="8"/>
      <c r="B490" s="9"/>
      <c r="C490" s="10"/>
    </row>
    <row r="491" spans="1:3" s="11" customFormat="1" x14ac:dyDescent="0.25">
      <c r="A491" s="8"/>
      <c r="B491" s="9"/>
      <c r="C491" s="10"/>
    </row>
    <row r="492" spans="1:3" s="11" customFormat="1" x14ac:dyDescent="0.25">
      <c r="A492" s="8"/>
      <c r="B492" s="9"/>
      <c r="C492" s="10"/>
    </row>
    <row r="493" spans="1:3" s="11" customFormat="1" x14ac:dyDescent="0.25">
      <c r="A493" s="8"/>
      <c r="B493" s="9"/>
      <c r="C493" s="10"/>
    </row>
    <row r="494" spans="1:3" s="11" customFormat="1" x14ac:dyDescent="0.25">
      <c r="A494" s="8"/>
      <c r="B494" s="9"/>
      <c r="C494" s="10"/>
    </row>
    <row r="495" spans="1:3" s="11" customFormat="1" x14ac:dyDescent="0.25">
      <c r="A495" s="8"/>
      <c r="B495" s="9"/>
      <c r="C495" s="10"/>
    </row>
    <row r="496" spans="1:3" s="11" customFormat="1" x14ac:dyDescent="0.25">
      <c r="A496" s="8"/>
      <c r="B496" s="9"/>
      <c r="C496" s="10"/>
    </row>
    <row r="497" spans="1:3" s="11" customFormat="1" x14ac:dyDescent="0.25">
      <c r="A497" s="8"/>
      <c r="B497" s="9"/>
      <c r="C497" s="10"/>
    </row>
    <row r="498" spans="1:3" s="11" customFormat="1" x14ac:dyDescent="0.25">
      <c r="A498" s="8"/>
      <c r="B498" s="9"/>
      <c r="C498" s="10"/>
    </row>
    <row r="499" spans="1:3" s="11" customFormat="1" x14ac:dyDescent="0.25">
      <c r="A499" s="8"/>
      <c r="B499" s="9"/>
      <c r="C499" s="10"/>
    </row>
    <row r="500" spans="1:3" s="11" customFormat="1" x14ac:dyDescent="0.25">
      <c r="A500" s="8"/>
      <c r="B500" s="9"/>
      <c r="C500" s="10"/>
    </row>
    <row r="501" spans="1:3" s="11" customFormat="1" x14ac:dyDescent="0.25">
      <c r="A501" s="8"/>
      <c r="B501" s="9"/>
      <c r="C501" s="10"/>
    </row>
    <row r="502" spans="1:3" s="11" customFormat="1" x14ac:dyDescent="0.25">
      <c r="A502" s="8"/>
      <c r="B502" s="9"/>
      <c r="C502" s="10"/>
    </row>
    <row r="503" spans="1:3" s="11" customFormat="1" x14ac:dyDescent="0.25">
      <c r="A503" s="8"/>
      <c r="B503" s="9"/>
      <c r="C503" s="10"/>
    </row>
    <row r="504" spans="1:3" s="11" customFormat="1" x14ac:dyDescent="0.25">
      <c r="A504" s="8"/>
      <c r="B504" s="9"/>
      <c r="C504" s="10"/>
    </row>
    <row r="505" spans="1:3" s="11" customFormat="1" x14ac:dyDescent="0.25">
      <c r="A505" s="8"/>
      <c r="B505" s="9"/>
      <c r="C505" s="10"/>
    </row>
    <row r="506" spans="1:3" s="11" customFormat="1" x14ac:dyDescent="0.25">
      <c r="A506" s="8"/>
      <c r="B506" s="9"/>
      <c r="C506" s="10"/>
    </row>
    <row r="507" spans="1:3" s="11" customFormat="1" x14ac:dyDescent="0.25">
      <c r="A507" s="8"/>
      <c r="B507" s="9"/>
      <c r="C507" s="10"/>
    </row>
    <row r="508" spans="1:3" s="11" customFormat="1" x14ac:dyDescent="0.25">
      <c r="A508" s="8"/>
      <c r="B508" s="9"/>
      <c r="C508" s="10"/>
    </row>
    <row r="509" spans="1:3" s="11" customFormat="1" x14ac:dyDescent="0.25">
      <c r="A509" s="8"/>
      <c r="B509" s="9"/>
      <c r="C509" s="10"/>
    </row>
    <row r="510" spans="1:3" s="11" customFormat="1" x14ac:dyDescent="0.25">
      <c r="A510" s="8"/>
      <c r="B510" s="9"/>
      <c r="C510" s="10"/>
    </row>
    <row r="511" spans="1:3" s="11" customFormat="1" x14ac:dyDescent="0.25">
      <c r="A511" s="8"/>
      <c r="B511" s="9"/>
      <c r="C511" s="10"/>
    </row>
    <row r="512" spans="1:3" s="11" customFormat="1" x14ac:dyDescent="0.25">
      <c r="A512" s="8"/>
      <c r="B512" s="9"/>
      <c r="C512" s="10"/>
    </row>
    <row r="513" spans="1:3" s="11" customFormat="1" x14ac:dyDescent="0.25">
      <c r="A513" s="8"/>
      <c r="B513" s="9"/>
      <c r="C513" s="10"/>
    </row>
    <row r="514" spans="1:3" s="11" customFormat="1" x14ac:dyDescent="0.25">
      <c r="A514" s="8"/>
      <c r="B514" s="9"/>
      <c r="C514" s="10"/>
    </row>
    <row r="515" spans="1:3" s="11" customFormat="1" x14ac:dyDescent="0.25">
      <c r="A515" s="8"/>
      <c r="B515" s="9"/>
      <c r="C515" s="10"/>
    </row>
    <row r="516" spans="1:3" s="11" customFormat="1" x14ac:dyDescent="0.25">
      <c r="A516" s="8"/>
      <c r="B516" s="9"/>
      <c r="C516" s="10"/>
    </row>
    <row r="517" spans="1:3" s="11" customFormat="1" x14ac:dyDescent="0.25">
      <c r="A517" s="8"/>
      <c r="B517" s="9"/>
      <c r="C517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D0743-55F2-4F95-8CC6-292867E83A6B}">
  <dimension ref="A1:BC369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3" sqref="D3"/>
    </sheetView>
  </sheetViews>
  <sheetFormatPr defaultRowHeight="15" x14ac:dyDescent="0.25"/>
  <cols>
    <col min="1" max="1" width="14" style="4" customWidth="1"/>
    <col min="2" max="2" width="7.7109375" style="4" customWidth="1"/>
    <col min="3" max="3" width="8" style="4" customWidth="1"/>
    <col min="4" max="7" width="9.140625" style="4"/>
    <col min="8" max="11" width="9.140625" style="16"/>
    <col min="12" max="15" width="9.140625" style="4"/>
    <col min="16" max="19" width="9.140625" style="16"/>
    <col min="20" max="23" width="9.140625" style="4"/>
    <col min="24" max="27" width="9.140625" style="16"/>
    <col min="28" max="31" width="9.140625" style="4"/>
    <col min="32" max="35" width="9.140625" style="16"/>
    <col min="36" max="39" width="9.140625" style="4"/>
    <col min="40" max="43" width="9.140625" style="16"/>
    <col min="44" max="47" width="9.140625" style="4"/>
    <col min="48" max="51" width="9.140625" style="16"/>
    <col min="52" max="16384" width="9.140625" style="4"/>
  </cols>
  <sheetData>
    <row r="1" spans="1:55" x14ac:dyDescent="0.25">
      <c r="A1" s="4" t="s">
        <v>705</v>
      </c>
      <c r="D1" s="4" t="s">
        <v>582</v>
      </c>
      <c r="H1" s="16" t="s">
        <v>706</v>
      </c>
      <c r="L1" s="4" t="s">
        <v>707</v>
      </c>
      <c r="P1" s="16" t="s">
        <v>708</v>
      </c>
      <c r="T1" s="4" t="s">
        <v>709</v>
      </c>
      <c r="X1" s="16" t="s">
        <v>710</v>
      </c>
      <c r="AB1" s="4" t="s">
        <v>588</v>
      </c>
      <c r="AF1" s="16" t="s">
        <v>583</v>
      </c>
      <c r="AG1" s="16" t="s">
        <v>711</v>
      </c>
      <c r="AJ1" s="4" t="s">
        <v>712</v>
      </c>
      <c r="AN1" s="16" t="s">
        <v>713</v>
      </c>
      <c r="AR1" s="4" t="s">
        <v>714</v>
      </c>
      <c r="AV1" s="16" t="s">
        <v>715</v>
      </c>
      <c r="AZ1" s="4" t="s">
        <v>716</v>
      </c>
    </row>
    <row r="2" spans="1:55" x14ac:dyDescent="0.25">
      <c r="A2" s="4" t="s">
        <v>744</v>
      </c>
      <c r="D2" s="4" t="s">
        <v>601</v>
      </c>
      <c r="E2" s="4" t="s">
        <v>602</v>
      </c>
      <c r="F2" s="4" t="s">
        <v>603</v>
      </c>
      <c r="G2" s="4" t="s">
        <v>604</v>
      </c>
      <c r="H2" s="16" t="s">
        <v>608</v>
      </c>
      <c r="I2" s="16" t="s">
        <v>602</v>
      </c>
      <c r="J2" s="16" t="s">
        <v>717</v>
      </c>
      <c r="K2" s="16" t="s">
        <v>604</v>
      </c>
      <c r="L2" s="4" t="s">
        <v>601</v>
      </c>
      <c r="M2" s="4" t="s">
        <v>602</v>
      </c>
      <c r="N2" s="4" t="s">
        <v>603</v>
      </c>
      <c r="O2" s="4" t="s">
        <v>604</v>
      </c>
      <c r="P2" s="16" t="s">
        <v>601</v>
      </c>
      <c r="Q2" s="16" t="s">
        <v>602</v>
      </c>
      <c r="R2" s="16" t="s">
        <v>603</v>
      </c>
      <c r="S2" s="16" t="s">
        <v>604</v>
      </c>
      <c r="T2" s="4" t="s">
        <v>601</v>
      </c>
      <c r="U2" s="4" t="s">
        <v>602</v>
      </c>
      <c r="V2" s="4" t="s">
        <v>603</v>
      </c>
      <c r="W2" s="4" t="s">
        <v>604</v>
      </c>
      <c r="X2" s="16" t="s">
        <v>704</v>
      </c>
      <c r="Y2" s="16" t="s">
        <v>602</v>
      </c>
      <c r="Z2" s="16" t="s">
        <v>605</v>
      </c>
      <c r="AA2" s="16" t="s">
        <v>604</v>
      </c>
      <c r="AB2" s="4" t="s">
        <v>704</v>
      </c>
      <c r="AC2" s="4" t="s">
        <v>602</v>
      </c>
      <c r="AD2" s="4" t="s">
        <v>603</v>
      </c>
      <c r="AE2" s="4" t="s">
        <v>604</v>
      </c>
      <c r="AF2" s="16" t="s">
        <v>601</v>
      </c>
      <c r="AG2" s="16" t="s">
        <v>602</v>
      </c>
      <c r="AH2" s="16" t="s">
        <v>603</v>
      </c>
      <c r="AI2" s="16" t="s">
        <v>604</v>
      </c>
      <c r="AJ2" s="4" t="s">
        <v>718</v>
      </c>
      <c r="AK2" s="4" t="s">
        <v>602</v>
      </c>
      <c r="AL2" s="4" t="s">
        <v>603</v>
      </c>
      <c r="AM2" s="4" t="s">
        <v>604</v>
      </c>
      <c r="AN2" s="16" t="s">
        <v>719</v>
      </c>
      <c r="AO2" s="16" t="s">
        <v>602</v>
      </c>
      <c r="AP2" s="16" t="s">
        <v>717</v>
      </c>
      <c r="AQ2" s="16" t="s">
        <v>604</v>
      </c>
      <c r="AR2" s="4" t="s">
        <v>601</v>
      </c>
      <c r="AS2" s="4" t="s">
        <v>602</v>
      </c>
      <c r="AT2" s="4" t="s">
        <v>603</v>
      </c>
      <c r="AU2" s="4" t="s">
        <v>604</v>
      </c>
      <c r="AV2" s="16" t="s">
        <v>601</v>
      </c>
      <c r="AW2" s="16" t="s">
        <v>602</v>
      </c>
      <c r="AX2" s="16" t="s">
        <v>603</v>
      </c>
      <c r="AY2" s="16" t="s">
        <v>604</v>
      </c>
      <c r="AZ2" s="4" t="s">
        <v>720</v>
      </c>
      <c r="BA2" s="4" t="s">
        <v>602</v>
      </c>
      <c r="BB2" s="4" t="s">
        <v>603</v>
      </c>
      <c r="BC2" s="4" t="s">
        <v>604</v>
      </c>
    </row>
    <row r="3" spans="1:55" x14ac:dyDescent="0.25">
      <c r="A3" s="3">
        <v>1</v>
      </c>
      <c r="B3" s="7" t="s">
        <v>691</v>
      </c>
      <c r="C3" s="3">
        <v>1890</v>
      </c>
    </row>
    <row r="4" spans="1:55" x14ac:dyDescent="0.25">
      <c r="A4" s="3">
        <v>2</v>
      </c>
      <c r="B4" s="7" t="s">
        <v>691</v>
      </c>
      <c r="C4" s="3">
        <v>1890</v>
      </c>
      <c r="AB4" s="4">
        <v>1</v>
      </c>
      <c r="AC4" s="4">
        <v>0.64</v>
      </c>
      <c r="AE4" s="4" t="s">
        <v>629</v>
      </c>
      <c r="AF4" s="16">
        <v>0.5</v>
      </c>
      <c r="AG4" s="16">
        <v>0.77500000000000002</v>
      </c>
      <c r="AH4" s="16">
        <v>1.55</v>
      </c>
      <c r="AI4" s="16" t="s">
        <v>629</v>
      </c>
      <c r="AJ4" s="4">
        <v>1</v>
      </c>
      <c r="AK4" s="4">
        <v>8.5000000000000006E-2</v>
      </c>
      <c r="AM4" s="4" t="s">
        <v>631</v>
      </c>
    </row>
    <row r="5" spans="1:55" x14ac:dyDescent="0.25">
      <c r="A5" s="3">
        <v>3</v>
      </c>
      <c r="B5" s="7" t="s">
        <v>691</v>
      </c>
      <c r="C5" s="3">
        <v>1890</v>
      </c>
    </row>
    <row r="6" spans="1:55" x14ac:dyDescent="0.25">
      <c r="A6" s="3">
        <v>4</v>
      </c>
      <c r="B6" s="7" t="s">
        <v>691</v>
      </c>
      <c r="C6" s="3">
        <v>1890</v>
      </c>
    </row>
    <row r="7" spans="1:55" x14ac:dyDescent="0.25">
      <c r="A7" s="3">
        <v>5</v>
      </c>
      <c r="B7" s="7" t="s">
        <v>691</v>
      </c>
      <c r="C7" s="3">
        <v>1890</v>
      </c>
      <c r="D7" s="4" t="s">
        <v>721</v>
      </c>
      <c r="E7" s="4">
        <v>1.75</v>
      </c>
      <c r="G7" s="4" t="s">
        <v>634</v>
      </c>
    </row>
    <row r="8" spans="1:55" x14ac:dyDescent="0.25">
      <c r="A8" s="3">
        <v>6</v>
      </c>
      <c r="B8" s="7" t="s">
        <v>691</v>
      </c>
      <c r="C8" s="3">
        <v>1890</v>
      </c>
    </row>
    <row r="9" spans="1:55" x14ac:dyDescent="0.25">
      <c r="A9" s="3">
        <v>7</v>
      </c>
      <c r="B9" s="7" t="s">
        <v>691</v>
      </c>
      <c r="C9" s="3">
        <v>1890</v>
      </c>
      <c r="AZ9" s="4" t="s">
        <v>577</v>
      </c>
      <c r="BA9" s="4">
        <v>0.53</v>
      </c>
      <c r="BC9" s="4" t="s">
        <v>722</v>
      </c>
    </row>
    <row r="10" spans="1:55" x14ac:dyDescent="0.25">
      <c r="A10" s="3">
        <v>8</v>
      </c>
      <c r="B10" s="7" t="s">
        <v>691</v>
      </c>
      <c r="C10" s="3">
        <v>1890</v>
      </c>
      <c r="D10" s="4" t="s">
        <v>624</v>
      </c>
      <c r="E10" s="4">
        <v>0.7</v>
      </c>
      <c r="G10" s="4" t="s">
        <v>723</v>
      </c>
      <c r="H10" s="16">
        <v>1</v>
      </c>
      <c r="I10" s="16">
        <v>0.06</v>
      </c>
      <c r="J10" s="16">
        <v>0.06</v>
      </c>
      <c r="K10" s="16" t="s">
        <v>724</v>
      </c>
      <c r="L10" s="4">
        <v>0.5</v>
      </c>
      <c r="M10" s="4">
        <v>0.24</v>
      </c>
      <c r="O10" s="4" t="s">
        <v>723</v>
      </c>
    </row>
    <row r="11" spans="1:55" x14ac:dyDescent="0.25">
      <c r="A11" s="3">
        <v>9</v>
      </c>
      <c r="B11" s="7" t="s">
        <v>691</v>
      </c>
      <c r="C11" s="3">
        <v>1890</v>
      </c>
    </row>
    <row r="12" spans="1:55" x14ac:dyDescent="0.25">
      <c r="A12" s="3">
        <v>10</v>
      </c>
      <c r="B12" s="7" t="s">
        <v>691</v>
      </c>
      <c r="C12" s="3">
        <v>1890</v>
      </c>
      <c r="D12" s="4" t="s">
        <v>725</v>
      </c>
      <c r="E12" s="4">
        <v>1.3</v>
      </c>
      <c r="G12" s="4" t="s">
        <v>73</v>
      </c>
      <c r="P12" s="16">
        <v>0.5</v>
      </c>
      <c r="Q12" s="16">
        <v>0.15</v>
      </c>
      <c r="R12" s="16">
        <v>0.3</v>
      </c>
      <c r="S12" s="16" t="s">
        <v>726</v>
      </c>
      <c r="T12" s="4">
        <v>0.5</v>
      </c>
      <c r="U12" s="4">
        <v>0.35</v>
      </c>
      <c r="W12" s="4" t="s">
        <v>73</v>
      </c>
    </row>
    <row r="13" spans="1:55" x14ac:dyDescent="0.25">
      <c r="A13" s="3">
        <v>11</v>
      </c>
      <c r="B13" s="7" t="s">
        <v>691</v>
      </c>
      <c r="C13" s="3">
        <v>1890</v>
      </c>
      <c r="R13" s="16">
        <v>0.3</v>
      </c>
    </row>
    <row r="14" spans="1:55" x14ac:dyDescent="0.25">
      <c r="A14" s="3">
        <v>12</v>
      </c>
      <c r="B14" s="7" t="s">
        <v>691</v>
      </c>
      <c r="C14" s="3">
        <v>1890</v>
      </c>
      <c r="R14" s="16">
        <v>0.3</v>
      </c>
    </row>
    <row r="15" spans="1:55" x14ac:dyDescent="0.25">
      <c r="A15" s="3">
        <v>13</v>
      </c>
      <c r="B15" s="7" t="s">
        <v>691</v>
      </c>
      <c r="C15" s="3">
        <v>1890</v>
      </c>
      <c r="H15" s="16">
        <v>1</v>
      </c>
      <c r="I15" s="16">
        <v>6.5000000000000002E-2</v>
      </c>
      <c r="J15" s="16">
        <v>6.5000000000000002E-2</v>
      </c>
      <c r="K15" s="16" t="s">
        <v>727</v>
      </c>
      <c r="R15" s="16">
        <v>0.3</v>
      </c>
    </row>
    <row r="16" spans="1:55" x14ac:dyDescent="0.25">
      <c r="A16" s="3">
        <v>14</v>
      </c>
      <c r="B16" s="7" t="s">
        <v>691</v>
      </c>
      <c r="C16" s="3">
        <v>1890</v>
      </c>
      <c r="H16" s="16">
        <v>1</v>
      </c>
      <c r="I16" s="16">
        <v>4.4999999999999998E-2</v>
      </c>
      <c r="J16" s="16">
        <v>4.4999999999999998E-2</v>
      </c>
      <c r="K16" s="16" t="s">
        <v>724</v>
      </c>
      <c r="L16" s="4">
        <v>0.5</v>
      </c>
      <c r="M16" s="4">
        <v>0.25</v>
      </c>
      <c r="O16" s="4" t="s">
        <v>724</v>
      </c>
      <c r="R16" s="16">
        <v>0.3</v>
      </c>
    </row>
    <row r="17" spans="1:39" x14ac:dyDescent="0.25">
      <c r="A17" s="3">
        <v>15</v>
      </c>
      <c r="B17" s="7" t="s">
        <v>691</v>
      </c>
      <c r="C17" s="3">
        <v>1890</v>
      </c>
      <c r="R17" s="16">
        <v>0.3</v>
      </c>
    </row>
    <row r="18" spans="1:39" x14ac:dyDescent="0.25">
      <c r="A18" s="3">
        <v>16</v>
      </c>
      <c r="B18" s="7" t="s">
        <v>691</v>
      </c>
      <c r="C18" s="3">
        <v>1890</v>
      </c>
      <c r="R18" s="16">
        <v>0.3</v>
      </c>
    </row>
    <row r="19" spans="1:39" x14ac:dyDescent="0.25">
      <c r="A19" s="3">
        <v>17</v>
      </c>
      <c r="B19" s="7" t="s">
        <v>691</v>
      </c>
      <c r="C19" s="3">
        <v>1890</v>
      </c>
      <c r="R19" s="16">
        <v>0.3</v>
      </c>
    </row>
    <row r="20" spans="1:39" x14ac:dyDescent="0.25">
      <c r="A20" s="3">
        <v>18</v>
      </c>
      <c r="B20" s="7" t="s">
        <v>691</v>
      </c>
      <c r="C20" s="3">
        <v>1890</v>
      </c>
      <c r="R20" s="16">
        <v>0.3</v>
      </c>
    </row>
    <row r="21" spans="1:39" x14ac:dyDescent="0.25">
      <c r="A21" s="3">
        <v>19</v>
      </c>
      <c r="B21" s="7" t="s">
        <v>691</v>
      </c>
      <c r="C21" s="3">
        <v>1890</v>
      </c>
      <c r="R21" s="16">
        <v>0.3</v>
      </c>
      <c r="X21" s="16">
        <v>1</v>
      </c>
      <c r="Y21" s="16">
        <v>0.03</v>
      </c>
      <c r="AA21" s="16" t="s">
        <v>728</v>
      </c>
    </row>
    <row r="22" spans="1:39" x14ac:dyDescent="0.25">
      <c r="A22" s="3">
        <v>20</v>
      </c>
      <c r="B22" s="7" t="s">
        <v>691</v>
      </c>
      <c r="C22" s="3">
        <v>1890</v>
      </c>
      <c r="R22" s="16">
        <v>0.3</v>
      </c>
    </row>
    <row r="23" spans="1:39" x14ac:dyDescent="0.25">
      <c r="A23" s="3">
        <v>21</v>
      </c>
      <c r="B23" s="7" t="s">
        <v>691</v>
      </c>
      <c r="C23" s="3">
        <v>1890</v>
      </c>
      <c r="R23" s="16">
        <v>0.3</v>
      </c>
    </row>
    <row r="24" spans="1:39" x14ac:dyDescent="0.25">
      <c r="A24" s="3">
        <v>22</v>
      </c>
      <c r="B24" s="7" t="s">
        <v>691</v>
      </c>
      <c r="C24" s="3">
        <v>1890</v>
      </c>
      <c r="R24" s="16">
        <v>0.3</v>
      </c>
    </row>
    <row r="25" spans="1:39" x14ac:dyDescent="0.25">
      <c r="A25" s="3">
        <v>23</v>
      </c>
      <c r="B25" s="7" t="s">
        <v>691</v>
      </c>
      <c r="C25" s="3">
        <v>1890</v>
      </c>
      <c r="R25" s="16">
        <v>0.3</v>
      </c>
    </row>
    <row r="26" spans="1:39" x14ac:dyDescent="0.25">
      <c r="A26" s="3">
        <v>24</v>
      </c>
      <c r="B26" s="7" t="s">
        <v>691</v>
      </c>
      <c r="C26" s="3">
        <v>1890</v>
      </c>
      <c r="D26" s="4" t="s">
        <v>624</v>
      </c>
      <c r="E26" s="4">
        <v>1.2</v>
      </c>
      <c r="G26" s="4" t="s">
        <v>73</v>
      </c>
      <c r="R26" s="16">
        <v>0.3</v>
      </c>
      <c r="T26" s="4">
        <v>0.5</v>
      </c>
      <c r="U26" s="4">
        <v>0.35</v>
      </c>
      <c r="W26" s="4" t="s">
        <v>73</v>
      </c>
    </row>
    <row r="27" spans="1:39" x14ac:dyDescent="0.25">
      <c r="A27" s="3">
        <v>25</v>
      </c>
      <c r="B27" s="7" t="s">
        <v>691</v>
      </c>
      <c r="C27" s="3">
        <v>1890</v>
      </c>
      <c r="R27" s="16">
        <v>0.3</v>
      </c>
    </row>
    <row r="28" spans="1:39" x14ac:dyDescent="0.25">
      <c r="A28" s="3">
        <v>26</v>
      </c>
      <c r="B28" s="7" t="s">
        <v>691</v>
      </c>
      <c r="C28" s="3">
        <v>1890</v>
      </c>
      <c r="P28" s="16">
        <v>0.5</v>
      </c>
      <c r="Q28" s="16">
        <v>0.13</v>
      </c>
      <c r="R28" s="16">
        <v>0.26</v>
      </c>
      <c r="S28" s="16" t="s">
        <v>726</v>
      </c>
    </row>
    <row r="29" spans="1:39" x14ac:dyDescent="0.25">
      <c r="A29" s="3">
        <v>27</v>
      </c>
      <c r="B29" s="7" t="s">
        <v>691</v>
      </c>
      <c r="C29" s="3">
        <v>1890</v>
      </c>
      <c r="R29" s="16">
        <v>0.26</v>
      </c>
    </row>
    <row r="30" spans="1:39" x14ac:dyDescent="0.25">
      <c r="A30" s="3">
        <v>28</v>
      </c>
      <c r="B30" s="7" t="s">
        <v>691</v>
      </c>
      <c r="C30" s="3">
        <v>1890</v>
      </c>
      <c r="H30" s="16">
        <v>1</v>
      </c>
      <c r="I30" s="16">
        <v>0.05</v>
      </c>
      <c r="J30" s="16">
        <v>0.05</v>
      </c>
      <c r="K30" s="16" t="s">
        <v>724</v>
      </c>
      <c r="R30" s="16">
        <v>0.26</v>
      </c>
      <c r="AB30" s="4">
        <v>1</v>
      </c>
      <c r="AC30" s="4">
        <v>0.63</v>
      </c>
      <c r="AE30" s="4" t="s">
        <v>631</v>
      </c>
      <c r="AJ30" s="4">
        <v>1</v>
      </c>
      <c r="AK30" s="4">
        <v>8.5000000000000006E-2</v>
      </c>
      <c r="AM30" s="4" t="s">
        <v>631</v>
      </c>
    </row>
    <row r="31" spans="1:39" x14ac:dyDescent="0.25">
      <c r="A31" s="3">
        <v>29</v>
      </c>
      <c r="B31" s="7" t="s">
        <v>691</v>
      </c>
      <c r="C31" s="3">
        <v>1890</v>
      </c>
      <c r="R31" s="16">
        <v>0.26</v>
      </c>
    </row>
    <row r="32" spans="1:39" x14ac:dyDescent="0.25">
      <c r="A32" s="3">
        <v>30</v>
      </c>
      <c r="B32" s="7" t="s">
        <v>691</v>
      </c>
      <c r="C32" s="3">
        <v>1890</v>
      </c>
      <c r="R32" s="16">
        <v>0.26</v>
      </c>
    </row>
    <row r="33" spans="1:39" x14ac:dyDescent="0.25">
      <c r="A33" s="3">
        <v>31</v>
      </c>
      <c r="B33" s="7" t="s">
        <v>691</v>
      </c>
      <c r="C33" s="3">
        <v>1890</v>
      </c>
      <c r="R33" s="16">
        <v>0.26</v>
      </c>
    </row>
    <row r="34" spans="1:39" x14ac:dyDescent="0.25">
      <c r="A34" s="3">
        <v>1</v>
      </c>
      <c r="B34" s="7" t="s">
        <v>692</v>
      </c>
      <c r="C34" s="3">
        <v>1890</v>
      </c>
      <c r="R34" s="16">
        <v>0.26</v>
      </c>
    </row>
    <row r="35" spans="1:39" x14ac:dyDescent="0.25">
      <c r="A35" s="3">
        <v>2</v>
      </c>
      <c r="B35" s="7" t="s">
        <v>692</v>
      </c>
      <c r="C35" s="3">
        <v>1890</v>
      </c>
      <c r="R35" s="16">
        <v>0.26</v>
      </c>
    </row>
    <row r="36" spans="1:39" x14ac:dyDescent="0.25">
      <c r="A36" s="3">
        <v>3</v>
      </c>
      <c r="B36" s="7" t="s">
        <v>692</v>
      </c>
      <c r="C36" s="3">
        <v>1890</v>
      </c>
      <c r="D36" s="4" t="s">
        <v>729</v>
      </c>
      <c r="E36" s="4">
        <v>1.8</v>
      </c>
      <c r="G36" s="4" t="s">
        <v>634</v>
      </c>
      <c r="R36" s="16">
        <v>0.26</v>
      </c>
    </row>
    <row r="37" spans="1:39" x14ac:dyDescent="0.25">
      <c r="A37" s="3">
        <v>4</v>
      </c>
      <c r="B37" s="7" t="s">
        <v>692</v>
      </c>
      <c r="C37" s="3">
        <v>1890</v>
      </c>
      <c r="R37" s="16">
        <v>0.26</v>
      </c>
      <c r="AJ37" s="4">
        <v>1</v>
      </c>
      <c r="AK37" s="4">
        <v>0.12</v>
      </c>
      <c r="AM37" s="4" t="s">
        <v>730</v>
      </c>
    </row>
    <row r="38" spans="1:39" x14ac:dyDescent="0.25">
      <c r="A38" s="3">
        <v>5</v>
      </c>
      <c r="B38" s="7" t="s">
        <v>692</v>
      </c>
      <c r="C38" s="3">
        <v>1890</v>
      </c>
      <c r="R38" s="16">
        <v>0.26</v>
      </c>
    </row>
    <row r="39" spans="1:39" x14ac:dyDescent="0.25">
      <c r="A39" s="3">
        <v>6</v>
      </c>
      <c r="B39" s="7" t="s">
        <v>692</v>
      </c>
      <c r="C39" s="3">
        <v>1890</v>
      </c>
      <c r="R39" s="16">
        <v>0.26</v>
      </c>
    </row>
    <row r="40" spans="1:39" x14ac:dyDescent="0.25">
      <c r="A40" s="3">
        <v>7</v>
      </c>
      <c r="B40" s="7" t="s">
        <v>692</v>
      </c>
      <c r="C40" s="3">
        <v>1890</v>
      </c>
      <c r="R40" s="16">
        <v>0.26</v>
      </c>
    </row>
    <row r="41" spans="1:39" x14ac:dyDescent="0.25">
      <c r="A41" s="3">
        <v>8</v>
      </c>
      <c r="B41" s="7" t="s">
        <v>692</v>
      </c>
      <c r="C41" s="3">
        <v>1890</v>
      </c>
      <c r="H41" s="16">
        <v>1</v>
      </c>
      <c r="I41" s="16">
        <v>4.4999999999999998E-2</v>
      </c>
      <c r="J41" s="16">
        <v>4.4999999999999998E-2</v>
      </c>
      <c r="K41" s="16" t="s">
        <v>724</v>
      </c>
      <c r="P41" s="16">
        <v>0.5</v>
      </c>
      <c r="Q41" s="16">
        <v>0.1</v>
      </c>
      <c r="R41" s="16">
        <v>0.2</v>
      </c>
      <c r="S41" s="16" t="s">
        <v>641</v>
      </c>
    </row>
    <row r="42" spans="1:39" x14ac:dyDescent="0.25">
      <c r="A42" s="3">
        <v>9</v>
      </c>
      <c r="B42" s="7" t="s">
        <v>692</v>
      </c>
      <c r="C42" s="3">
        <v>1890</v>
      </c>
      <c r="P42" s="16">
        <v>0.5</v>
      </c>
      <c r="Q42" s="16">
        <v>0.1</v>
      </c>
      <c r="R42" s="16">
        <v>0.2</v>
      </c>
    </row>
    <row r="43" spans="1:39" x14ac:dyDescent="0.25">
      <c r="A43" s="3">
        <v>10</v>
      </c>
      <c r="B43" s="7" t="s">
        <v>692</v>
      </c>
      <c r="C43" s="3">
        <v>1890</v>
      </c>
      <c r="P43" s="16">
        <v>0.5</v>
      </c>
      <c r="Q43" s="16">
        <v>0.1</v>
      </c>
      <c r="R43" s="16">
        <v>0.2</v>
      </c>
      <c r="AF43" s="16">
        <v>0.5</v>
      </c>
      <c r="AG43" s="16">
        <v>0.8</v>
      </c>
      <c r="AH43" s="16">
        <v>1.6</v>
      </c>
      <c r="AI43" s="16" t="s">
        <v>629</v>
      </c>
    </row>
    <row r="44" spans="1:39" x14ac:dyDescent="0.25">
      <c r="A44" s="3">
        <v>11</v>
      </c>
      <c r="B44" s="7" t="s">
        <v>692</v>
      </c>
      <c r="C44" s="3">
        <v>1890</v>
      </c>
      <c r="P44" s="16">
        <v>0.5</v>
      </c>
      <c r="Q44" s="16">
        <v>0.1</v>
      </c>
      <c r="R44" s="16">
        <v>0.2</v>
      </c>
    </row>
    <row r="45" spans="1:39" x14ac:dyDescent="0.25">
      <c r="A45" s="3">
        <v>12</v>
      </c>
      <c r="B45" s="7" t="s">
        <v>692</v>
      </c>
      <c r="C45" s="3">
        <v>1890</v>
      </c>
      <c r="P45" s="16">
        <v>0.5</v>
      </c>
      <c r="Q45" s="16">
        <v>0.1</v>
      </c>
      <c r="R45" s="16">
        <v>0.2</v>
      </c>
    </row>
    <row r="46" spans="1:39" x14ac:dyDescent="0.25">
      <c r="A46" s="3">
        <v>13</v>
      </c>
      <c r="B46" s="7" t="s">
        <v>692</v>
      </c>
      <c r="C46" s="3">
        <v>1890</v>
      </c>
      <c r="P46" s="16">
        <v>0.5</v>
      </c>
      <c r="Q46" s="16">
        <v>0.1</v>
      </c>
      <c r="R46" s="16">
        <v>0.2</v>
      </c>
    </row>
    <row r="47" spans="1:39" x14ac:dyDescent="0.25">
      <c r="A47" s="3">
        <v>14</v>
      </c>
      <c r="B47" s="7" t="s">
        <v>692</v>
      </c>
      <c r="C47" s="3">
        <v>1890</v>
      </c>
      <c r="P47" s="16">
        <v>0.5</v>
      </c>
      <c r="Q47" s="16">
        <v>0.1</v>
      </c>
      <c r="R47" s="16">
        <v>0.2</v>
      </c>
    </row>
    <row r="48" spans="1:39" x14ac:dyDescent="0.25">
      <c r="A48" s="3">
        <v>15</v>
      </c>
      <c r="B48" s="7" t="s">
        <v>692</v>
      </c>
      <c r="C48" s="3">
        <v>1890</v>
      </c>
      <c r="P48" s="16">
        <v>0.5</v>
      </c>
      <c r="Q48" s="16">
        <v>0.1</v>
      </c>
      <c r="R48" s="16">
        <v>0.2</v>
      </c>
      <c r="S48" s="16" t="s">
        <v>646</v>
      </c>
    </row>
    <row r="49" spans="1:51" x14ac:dyDescent="0.25">
      <c r="A49" s="3">
        <v>16</v>
      </c>
      <c r="B49" s="7" t="s">
        <v>692</v>
      </c>
      <c r="C49" s="3">
        <v>1890</v>
      </c>
      <c r="P49" s="16">
        <v>0.5</v>
      </c>
      <c r="Q49" s="16">
        <v>0.1</v>
      </c>
      <c r="R49" s="16">
        <v>0.2</v>
      </c>
    </row>
    <row r="50" spans="1:51" x14ac:dyDescent="0.25">
      <c r="A50" s="3">
        <v>17</v>
      </c>
      <c r="B50" s="7" t="s">
        <v>692</v>
      </c>
      <c r="C50" s="3">
        <v>1890</v>
      </c>
      <c r="P50" s="16">
        <v>0.5</v>
      </c>
      <c r="Q50" s="16">
        <v>0.1</v>
      </c>
      <c r="R50" s="16">
        <v>0.2</v>
      </c>
    </row>
    <row r="51" spans="1:51" x14ac:dyDescent="0.25">
      <c r="A51" s="3">
        <v>18</v>
      </c>
      <c r="B51" s="7" t="s">
        <v>692</v>
      </c>
      <c r="C51" s="3">
        <v>1890</v>
      </c>
      <c r="P51" s="16">
        <v>0.5</v>
      </c>
      <c r="Q51" s="16">
        <v>0.1</v>
      </c>
      <c r="R51" s="16">
        <v>0.2</v>
      </c>
    </row>
    <row r="52" spans="1:51" x14ac:dyDescent="0.25">
      <c r="A52" s="3">
        <v>19</v>
      </c>
      <c r="B52" s="7" t="s">
        <v>692</v>
      </c>
      <c r="C52" s="3">
        <v>1890</v>
      </c>
      <c r="P52" s="16">
        <v>0.5</v>
      </c>
      <c r="Q52" s="16">
        <v>0.13</v>
      </c>
      <c r="R52" s="16">
        <v>0.26</v>
      </c>
      <c r="S52" s="16" t="s">
        <v>641</v>
      </c>
    </row>
    <row r="53" spans="1:51" x14ac:dyDescent="0.25">
      <c r="A53" s="3">
        <v>20</v>
      </c>
      <c r="B53" s="7" t="s">
        <v>692</v>
      </c>
      <c r="C53" s="3">
        <v>1890</v>
      </c>
      <c r="R53" s="16">
        <v>0.26</v>
      </c>
    </row>
    <row r="54" spans="1:51" x14ac:dyDescent="0.25">
      <c r="A54" s="3">
        <v>21</v>
      </c>
      <c r="B54" s="7" t="s">
        <v>692</v>
      </c>
      <c r="C54" s="3">
        <v>1890</v>
      </c>
      <c r="R54" s="16">
        <v>0.26</v>
      </c>
    </row>
    <row r="55" spans="1:51" x14ac:dyDescent="0.25">
      <c r="A55" s="3">
        <v>22</v>
      </c>
      <c r="B55" s="7" t="s">
        <v>692</v>
      </c>
      <c r="C55" s="3">
        <v>1890</v>
      </c>
      <c r="R55" s="16">
        <v>0.26</v>
      </c>
    </row>
    <row r="56" spans="1:51" x14ac:dyDescent="0.25">
      <c r="A56" s="3">
        <v>23</v>
      </c>
      <c r="B56" s="7" t="s">
        <v>692</v>
      </c>
      <c r="C56" s="3">
        <v>1890</v>
      </c>
      <c r="R56" s="16">
        <v>0.26</v>
      </c>
    </row>
    <row r="57" spans="1:51" x14ac:dyDescent="0.25">
      <c r="A57" s="3">
        <v>24</v>
      </c>
      <c r="B57" s="7" t="s">
        <v>692</v>
      </c>
      <c r="C57" s="3">
        <v>1890</v>
      </c>
      <c r="R57" s="16">
        <v>0.26</v>
      </c>
    </row>
    <row r="58" spans="1:51" x14ac:dyDescent="0.25">
      <c r="A58" s="3">
        <v>25</v>
      </c>
      <c r="B58" s="7" t="s">
        <v>692</v>
      </c>
      <c r="C58" s="3">
        <v>1890</v>
      </c>
      <c r="H58" s="16">
        <v>10</v>
      </c>
      <c r="I58" s="16">
        <v>0.375</v>
      </c>
      <c r="J58" s="16">
        <v>4.4999999999999998E-2</v>
      </c>
      <c r="K58" s="16" t="s">
        <v>724</v>
      </c>
      <c r="R58" s="16">
        <v>0.26</v>
      </c>
      <c r="AR58" s="4">
        <v>0.5</v>
      </c>
      <c r="AS58" s="4">
        <v>0.24</v>
      </c>
      <c r="AT58" s="4">
        <v>0.48</v>
      </c>
      <c r="AU58" s="4" t="s">
        <v>724</v>
      </c>
      <c r="AV58" s="16">
        <v>0.5</v>
      </c>
      <c r="AW58" s="16">
        <v>0.26</v>
      </c>
      <c r="AX58" s="16">
        <v>0.52</v>
      </c>
      <c r="AY58" s="16" t="s">
        <v>724</v>
      </c>
    </row>
    <row r="59" spans="1:51" x14ac:dyDescent="0.25">
      <c r="A59" s="3">
        <v>26</v>
      </c>
      <c r="B59" s="7" t="s">
        <v>692</v>
      </c>
      <c r="C59" s="3">
        <v>1890</v>
      </c>
      <c r="R59" s="16">
        <v>0.26</v>
      </c>
    </row>
    <row r="60" spans="1:51" x14ac:dyDescent="0.25">
      <c r="A60" s="3">
        <v>27</v>
      </c>
      <c r="B60" s="7" t="s">
        <v>692</v>
      </c>
      <c r="C60" s="3">
        <v>1890</v>
      </c>
      <c r="R60" s="16">
        <v>0.26</v>
      </c>
    </row>
    <row r="61" spans="1:51" x14ac:dyDescent="0.25">
      <c r="A61" s="3">
        <v>28</v>
      </c>
      <c r="B61" s="7" t="s">
        <v>692</v>
      </c>
      <c r="C61" s="3">
        <v>1890</v>
      </c>
      <c r="R61" s="16">
        <v>0.26</v>
      </c>
    </row>
    <row r="62" spans="1:51" x14ac:dyDescent="0.25">
      <c r="A62" s="17">
        <v>29</v>
      </c>
      <c r="B62" s="18" t="s">
        <v>692</v>
      </c>
      <c r="C62" s="3">
        <v>1890</v>
      </c>
      <c r="R62" s="16">
        <v>0.26</v>
      </c>
    </row>
    <row r="63" spans="1:51" x14ac:dyDescent="0.25">
      <c r="A63" s="3">
        <v>1</v>
      </c>
      <c r="B63" s="7" t="s">
        <v>693</v>
      </c>
      <c r="C63" s="3">
        <v>1890</v>
      </c>
      <c r="R63" s="16">
        <v>0.26</v>
      </c>
    </row>
    <row r="64" spans="1:51" x14ac:dyDescent="0.25">
      <c r="A64" s="3">
        <v>2</v>
      </c>
      <c r="B64" s="7" t="s">
        <v>693</v>
      </c>
      <c r="C64" s="3">
        <v>1890</v>
      </c>
      <c r="R64" s="16">
        <v>0.26</v>
      </c>
    </row>
    <row r="65" spans="1:51" x14ac:dyDescent="0.25">
      <c r="A65" s="3">
        <v>3</v>
      </c>
      <c r="B65" s="7" t="s">
        <v>693</v>
      </c>
      <c r="C65" s="3">
        <v>1890</v>
      </c>
      <c r="R65" s="16">
        <v>0.26</v>
      </c>
    </row>
    <row r="66" spans="1:51" x14ac:dyDescent="0.25">
      <c r="A66" s="3">
        <v>4</v>
      </c>
      <c r="B66" s="7" t="s">
        <v>693</v>
      </c>
      <c r="C66" s="3">
        <v>1890</v>
      </c>
      <c r="R66" s="16">
        <v>0.26</v>
      </c>
    </row>
    <row r="67" spans="1:51" x14ac:dyDescent="0.25">
      <c r="A67" s="3">
        <v>5</v>
      </c>
      <c r="B67" s="7" t="s">
        <v>693</v>
      </c>
      <c r="C67" s="3">
        <v>1890</v>
      </c>
      <c r="H67" s="16">
        <v>1</v>
      </c>
      <c r="I67" s="16">
        <v>4.4999999999999998E-2</v>
      </c>
      <c r="J67" s="16">
        <v>4.4999999999999998E-2</v>
      </c>
      <c r="K67" s="16" t="s">
        <v>727</v>
      </c>
      <c r="R67" s="16">
        <v>0.26</v>
      </c>
    </row>
    <row r="68" spans="1:51" x14ac:dyDescent="0.25">
      <c r="A68" s="3">
        <v>6</v>
      </c>
      <c r="B68" s="7" t="s">
        <v>693</v>
      </c>
      <c r="C68" s="3">
        <v>1890</v>
      </c>
      <c r="R68" s="16">
        <v>0.26</v>
      </c>
    </row>
    <row r="69" spans="1:51" x14ac:dyDescent="0.25">
      <c r="A69" s="3">
        <v>7</v>
      </c>
      <c r="B69" s="7" t="s">
        <v>693</v>
      </c>
      <c r="C69" s="3">
        <v>1890</v>
      </c>
      <c r="R69" s="16">
        <v>0.26</v>
      </c>
    </row>
    <row r="70" spans="1:51" x14ac:dyDescent="0.25">
      <c r="A70" s="3">
        <v>8</v>
      </c>
      <c r="B70" s="7" t="s">
        <v>693</v>
      </c>
      <c r="C70" s="3">
        <v>1890</v>
      </c>
      <c r="R70" s="16">
        <v>0.26</v>
      </c>
    </row>
    <row r="71" spans="1:51" x14ac:dyDescent="0.25">
      <c r="A71" s="3">
        <v>9</v>
      </c>
      <c r="B71" s="7" t="s">
        <v>693</v>
      </c>
      <c r="C71" s="3">
        <v>1890</v>
      </c>
      <c r="D71" s="4" t="s">
        <v>676</v>
      </c>
      <c r="E71" s="4">
        <v>1.3</v>
      </c>
      <c r="G71" s="4" t="s">
        <v>724</v>
      </c>
      <c r="H71" s="16">
        <v>10</v>
      </c>
      <c r="I71" s="16">
        <v>0.375</v>
      </c>
      <c r="J71" s="16">
        <v>4.4999999999999998E-2</v>
      </c>
      <c r="K71" s="16" t="s">
        <v>724</v>
      </c>
      <c r="R71" s="16">
        <v>0.26</v>
      </c>
    </row>
    <row r="72" spans="1:51" x14ac:dyDescent="0.25">
      <c r="A72" s="3">
        <v>10</v>
      </c>
      <c r="B72" s="7" t="s">
        <v>693</v>
      </c>
      <c r="C72" s="3">
        <v>1890</v>
      </c>
      <c r="R72" s="16">
        <v>0.26</v>
      </c>
    </row>
    <row r="73" spans="1:51" x14ac:dyDescent="0.25">
      <c r="A73" s="3">
        <v>11</v>
      </c>
      <c r="B73" s="7" t="s">
        <v>693</v>
      </c>
      <c r="C73" s="3">
        <v>1890</v>
      </c>
      <c r="R73" s="16">
        <v>0.26</v>
      </c>
    </row>
    <row r="74" spans="1:51" x14ac:dyDescent="0.25">
      <c r="A74" s="3">
        <v>12</v>
      </c>
      <c r="B74" s="7" t="s">
        <v>693</v>
      </c>
      <c r="C74" s="3">
        <v>1890</v>
      </c>
      <c r="H74" s="16">
        <v>10</v>
      </c>
      <c r="I74" s="16">
        <v>0.36</v>
      </c>
      <c r="J74" s="16">
        <v>4.3999999999999997E-2</v>
      </c>
      <c r="K74" s="16" t="s">
        <v>724</v>
      </c>
      <c r="R74" s="16">
        <v>0.26</v>
      </c>
      <c r="AR74" s="4">
        <v>25</v>
      </c>
      <c r="AS74" s="4">
        <v>10.5</v>
      </c>
      <c r="AT74" s="4">
        <v>0.48</v>
      </c>
      <c r="AU74" s="4" t="s">
        <v>724</v>
      </c>
      <c r="AV74" s="16">
        <v>12.5</v>
      </c>
      <c r="AW74" s="16">
        <v>5.5</v>
      </c>
      <c r="AX74" s="16">
        <v>0.52</v>
      </c>
      <c r="AY74" s="16" t="s">
        <v>724</v>
      </c>
    </row>
    <row r="75" spans="1:51" x14ac:dyDescent="0.25">
      <c r="A75" s="3">
        <v>13</v>
      </c>
      <c r="B75" s="7" t="s">
        <v>693</v>
      </c>
      <c r="C75" s="3">
        <v>1890</v>
      </c>
      <c r="R75" s="16">
        <v>0.26</v>
      </c>
    </row>
    <row r="76" spans="1:51" x14ac:dyDescent="0.25">
      <c r="A76" s="3">
        <v>14</v>
      </c>
      <c r="B76" s="7" t="s">
        <v>693</v>
      </c>
      <c r="C76" s="3">
        <v>1890</v>
      </c>
      <c r="H76" s="16">
        <v>10</v>
      </c>
      <c r="I76" s="16">
        <v>0.34</v>
      </c>
      <c r="J76" s="16">
        <v>4.2000000000000003E-2</v>
      </c>
      <c r="K76" s="16" t="s">
        <v>724</v>
      </c>
      <c r="R76" s="16">
        <v>0.26</v>
      </c>
    </row>
    <row r="77" spans="1:51" x14ac:dyDescent="0.25">
      <c r="A77" s="3">
        <v>15</v>
      </c>
      <c r="B77" s="7" t="s">
        <v>693</v>
      </c>
      <c r="C77" s="3">
        <v>1890</v>
      </c>
      <c r="R77" s="16">
        <v>0.26</v>
      </c>
    </row>
    <row r="78" spans="1:51" x14ac:dyDescent="0.25">
      <c r="A78" s="3">
        <v>16</v>
      </c>
      <c r="B78" s="7" t="s">
        <v>693</v>
      </c>
      <c r="C78" s="3">
        <v>1890</v>
      </c>
      <c r="R78" s="16">
        <v>0.26</v>
      </c>
      <c r="AF78" s="16">
        <v>0.5</v>
      </c>
      <c r="AG78" s="16">
        <v>0.82499999999999996</v>
      </c>
      <c r="AH78" s="16">
        <v>1.65</v>
      </c>
      <c r="AI78" s="16" t="s">
        <v>629</v>
      </c>
    </row>
    <row r="79" spans="1:51" x14ac:dyDescent="0.25">
      <c r="A79" s="3">
        <v>17</v>
      </c>
      <c r="B79" s="7" t="s">
        <v>693</v>
      </c>
      <c r="C79" s="3">
        <v>1890</v>
      </c>
      <c r="R79" s="16">
        <v>0.26</v>
      </c>
    </row>
    <row r="80" spans="1:51" x14ac:dyDescent="0.25">
      <c r="A80" s="3">
        <v>18</v>
      </c>
      <c r="B80" s="7" t="s">
        <v>693</v>
      </c>
      <c r="C80" s="3">
        <v>1890</v>
      </c>
      <c r="R80" s="16">
        <v>0.26</v>
      </c>
    </row>
    <row r="81" spans="1:51" x14ac:dyDescent="0.25">
      <c r="A81" s="3">
        <v>19</v>
      </c>
      <c r="B81" s="7" t="s">
        <v>693</v>
      </c>
      <c r="C81" s="3">
        <v>1890</v>
      </c>
      <c r="R81" s="16">
        <v>0.26</v>
      </c>
    </row>
    <row r="82" spans="1:51" x14ac:dyDescent="0.25">
      <c r="A82" s="3">
        <v>20</v>
      </c>
      <c r="B82" s="7" t="s">
        <v>693</v>
      </c>
      <c r="C82" s="3">
        <v>1890</v>
      </c>
      <c r="R82" s="16">
        <v>0.26</v>
      </c>
    </row>
    <row r="83" spans="1:51" x14ac:dyDescent="0.25">
      <c r="A83" s="3">
        <v>21</v>
      </c>
      <c r="B83" s="7" t="s">
        <v>693</v>
      </c>
      <c r="C83" s="3">
        <v>1890</v>
      </c>
      <c r="R83" s="16">
        <v>0.26</v>
      </c>
    </row>
    <row r="84" spans="1:51" x14ac:dyDescent="0.25">
      <c r="A84" s="3">
        <v>22</v>
      </c>
      <c r="B84" s="7" t="s">
        <v>693</v>
      </c>
      <c r="C84" s="3">
        <v>1890</v>
      </c>
      <c r="R84" s="16">
        <v>0.26</v>
      </c>
    </row>
    <row r="85" spans="1:51" x14ac:dyDescent="0.25">
      <c r="A85" s="3">
        <v>23</v>
      </c>
      <c r="B85" s="7" t="s">
        <v>693</v>
      </c>
      <c r="C85" s="3">
        <v>1890</v>
      </c>
      <c r="D85" s="4" t="s">
        <v>729</v>
      </c>
      <c r="E85" s="4">
        <v>1.4</v>
      </c>
      <c r="G85" s="4" t="s">
        <v>634</v>
      </c>
      <c r="H85" s="16">
        <v>1</v>
      </c>
      <c r="I85" s="16">
        <v>0.05</v>
      </c>
      <c r="J85" s="16">
        <v>0.05</v>
      </c>
      <c r="K85" s="16" t="s">
        <v>646</v>
      </c>
      <c r="P85" s="16">
        <v>0.5</v>
      </c>
      <c r="Q85" s="16">
        <v>0.15</v>
      </c>
      <c r="R85" s="16">
        <v>0.3</v>
      </c>
      <c r="S85" s="16" t="s">
        <v>646</v>
      </c>
    </row>
    <row r="86" spans="1:51" x14ac:dyDescent="0.25">
      <c r="A86" s="3">
        <v>24</v>
      </c>
      <c r="B86" s="7" t="s">
        <v>693</v>
      </c>
      <c r="C86" s="3">
        <v>1890</v>
      </c>
      <c r="L86" s="4">
        <v>0.5</v>
      </c>
      <c r="M86" s="4">
        <v>0.26</v>
      </c>
      <c r="O86" s="4" t="s">
        <v>724</v>
      </c>
      <c r="R86" s="16">
        <v>0.3</v>
      </c>
      <c r="AR86" s="4">
        <v>25</v>
      </c>
      <c r="AS86" s="4">
        <v>11</v>
      </c>
      <c r="AT86" s="4">
        <v>0.5</v>
      </c>
      <c r="AU86" s="4" t="s">
        <v>724</v>
      </c>
      <c r="AV86" s="16">
        <v>12.5</v>
      </c>
      <c r="AW86" s="16">
        <v>5.75</v>
      </c>
      <c r="AX86" s="16">
        <v>0.54</v>
      </c>
      <c r="AY86" s="16" t="s">
        <v>724</v>
      </c>
    </row>
    <row r="87" spans="1:51" x14ac:dyDescent="0.25">
      <c r="A87" s="3">
        <v>25</v>
      </c>
      <c r="B87" s="7" t="s">
        <v>693</v>
      </c>
      <c r="C87" s="3">
        <v>1890</v>
      </c>
      <c r="R87" s="16">
        <v>0.3</v>
      </c>
    </row>
    <row r="88" spans="1:51" x14ac:dyDescent="0.25">
      <c r="A88" s="3">
        <v>26</v>
      </c>
      <c r="B88" s="7" t="s">
        <v>693</v>
      </c>
      <c r="C88" s="3">
        <v>1890</v>
      </c>
      <c r="R88" s="16">
        <v>0.3</v>
      </c>
    </row>
    <row r="89" spans="1:51" x14ac:dyDescent="0.25">
      <c r="A89" s="3">
        <v>27</v>
      </c>
      <c r="B89" s="7" t="s">
        <v>693</v>
      </c>
      <c r="C89" s="3">
        <v>1890</v>
      </c>
      <c r="H89" s="16">
        <v>1</v>
      </c>
      <c r="I89" s="16">
        <v>0.04</v>
      </c>
      <c r="J89" s="16">
        <v>0.04</v>
      </c>
      <c r="K89" s="16" t="s">
        <v>731</v>
      </c>
      <c r="R89" s="16">
        <v>0.3</v>
      </c>
    </row>
    <row r="90" spans="1:51" x14ac:dyDescent="0.25">
      <c r="A90" s="3">
        <v>28</v>
      </c>
      <c r="B90" s="7" t="s">
        <v>693</v>
      </c>
      <c r="C90" s="3">
        <v>1890</v>
      </c>
      <c r="R90" s="16">
        <v>0.3</v>
      </c>
    </row>
    <row r="91" spans="1:51" x14ac:dyDescent="0.25">
      <c r="A91" s="3">
        <v>29</v>
      </c>
      <c r="B91" s="7" t="s">
        <v>693</v>
      </c>
      <c r="C91" s="3">
        <v>1890</v>
      </c>
      <c r="R91" s="16">
        <v>0.3</v>
      </c>
    </row>
    <row r="92" spans="1:51" x14ac:dyDescent="0.25">
      <c r="A92" s="3">
        <v>30</v>
      </c>
      <c r="B92" s="7" t="s">
        <v>693</v>
      </c>
      <c r="C92" s="3">
        <v>1890</v>
      </c>
      <c r="R92" s="16">
        <v>0.3</v>
      </c>
    </row>
    <row r="93" spans="1:51" x14ac:dyDescent="0.25">
      <c r="A93" s="3">
        <v>31</v>
      </c>
      <c r="B93" s="7" t="s">
        <v>693</v>
      </c>
      <c r="C93" s="3">
        <v>1890</v>
      </c>
      <c r="R93" s="16">
        <v>0.3</v>
      </c>
    </row>
    <row r="94" spans="1:51" x14ac:dyDescent="0.25">
      <c r="A94" s="3">
        <v>1</v>
      </c>
      <c r="B94" s="7" t="s">
        <v>694</v>
      </c>
      <c r="C94" s="3">
        <v>1890</v>
      </c>
      <c r="R94" s="16">
        <v>0.3</v>
      </c>
    </row>
    <row r="95" spans="1:51" x14ac:dyDescent="0.25">
      <c r="A95" s="3">
        <v>2</v>
      </c>
      <c r="B95" s="7" t="s">
        <v>694</v>
      </c>
      <c r="C95" s="3">
        <v>1890</v>
      </c>
      <c r="H95" s="16">
        <v>1</v>
      </c>
      <c r="I95" s="16">
        <v>0.04</v>
      </c>
      <c r="J95" s="16">
        <v>0.04</v>
      </c>
      <c r="K95" s="16" t="s">
        <v>727</v>
      </c>
      <c r="R95" s="16">
        <v>0.3</v>
      </c>
    </row>
    <row r="96" spans="1:51" x14ac:dyDescent="0.25">
      <c r="A96" s="3">
        <v>3</v>
      </c>
      <c r="B96" s="7" t="s">
        <v>694</v>
      </c>
      <c r="C96" s="3">
        <v>1890</v>
      </c>
      <c r="R96" s="16">
        <v>0.3</v>
      </c>
    </row>
    <row r="97" spans="1:47" x14ac:dyDescent="0.25">
      <c r="A97" s="3">
        <v>4</v>
      </c>
      <c r="B97" s="7" t="s">
        <v>694</v>
      </c>
      <c r="C97" s="3">
        <v>1890</v>
      </c>
      <c r="R97" s="16">
        <v>0.3</v>
      </c>
    </row>
    <row r="98" spans="1:47" x14ac:dyDescent="0.25">
      <c r="A98" s="3">
        <v>5</v>
      </c>
      <c r="B98" s="7" t="s">
        <v>694</v>
      </c>
      <c r="C98" s="3">
        <v>1890</v>
      </c>
      <c r="R98" s="16">
        <v>0.3</v>
      </c>
    </row>
    <row r="99" spans="1:47" x14ac:dyDescent="0.25">
      <c r="A99" s="3">
        <v>6</v>
      </c>
      <c r="B99" s="7" t="s">
        <v>694</v>
      </c>
      <c r="C99" s="3">
        <v>1890</v>
      </c>
      <c r="R99" s="16">
        <v>0.3</v>
      </c>
    </row>
    <row r="100" spans="1:47" x14ac:dyDescent="0.25">
      <c r="A100" s="3">
        <v>7</v>
      </c>
      <c r="B100" s="7" t="s">
        <v>694</v>
      </c>
      <c r="C100" s="3">
        <v>1890</v>
      </c>
      <c r="R100" s="16">
        <v>0.3</v>
      </c>
    </row>
    <row r="101" spans="1:47" x14ac:dyDescent="0.25">
      <c r="A101" s="3">
        <v>8</v>
      </c>
      <c r="B101" s="7" t="s">
        <v>694</v>
      </c>
      <c r="C101" s="3">
        <v>1890</v>
      </c>
      <c r="R101" s="16">
        <v>0.3</v>
      </c>
      <c r="AT101" s="4">
        <v>0.46</v>
      </c>
      <c r="AU101" s="4" t="s">
        <v>724</v>
      </c>
    </row>
    <row r="102" spans="1:47" x14ac:dyDescent="0.25">
      <c r="A102" s="3">
        <v>9</v>
      </c>
      <c r="B102" s="7" t="s">
        <v>694</v>
      </c>
      <c r="C102" s="3">
        <v>1890</v>
      </c>
      <c r="R102" s="16">
        <v>0.3</v>
      </c>
    </row>
    <row r="103" spans="1:47" x14ac:dyDescent="0.25">
      <c r="A103" s="3">
        <v>10</v>
      </c>
      <c r="B103" s="7" t="s">
        <v>694</v>
      </c>
      <c r="C103" s="3">
        <v>1890</v>
      </c>
      <c r="H103" s="16">
        <v>10</v>
      </c>
      <c r="I103" s="16">
        <v>0.28999999999999998</v>
      </c>
      <c r="J103" s="16">
        <v>0.04</v>
      </c>
      <c r="K103" s="16" t="s">
        <v>724</v>
      </c>
      <c r="R103" s="16">
        <v>0.3</v>
      </c>
    </row>
    <row r="104" spans="1:47" x14ac:dyDescent="0.25">
      <c r="A104" s="3">
        <v>11</v>
      </c>
      <c r="B104" s="7" t="s">
        <v>694</v>
      </c>
      <c r="C104" s="3">
        <v>1890</v>
      </c>
      <c r="P104" s="16">
        <v>0.5</v>
      </c>
      <c r="Q104" s="16">
        <v>0.1</v>
      </c>
      <c r="R104" s="16">
        <v>0.2</v>
      </c>
      <c r="S104" s="16" t="s">
        <v>646</v>
      </c>
    </row>
    <row r="105" spans="1:47" x14ac:dyDescent="0.25">
      <c r="A105" s="3">
        <v>12</v>
      </c>
      <c r="B105" s="7" t="s">
        <v>694</v>
      </c>
      <c r="C105" s="3">
        <v>1890</v>
      </c>
      <c r="R105" s="16">
        <v>0.2</v>
      </c>
    </row>
    <row r="106" spans="1:47" x14ac:dyDescent="0.25">
      <c r="A106" s="3">
        <v>13</v>
      </c>
      <c r="B106" s="7" t="s">
        <v>694</v>
      </c>
      <c r="C106" s="3">
        <v>1890</v>
      </c>
      <c r="R106" s="16">
        <v>0.2</v>
      </c>
    </row>
    <row r="107" spans="1:47" x14ac:dyDescent="0.25">
      <c r="A107" s="3">
        <v>14</v>
      </c>
      <c r="B107" s="7" t="s">
        <v>694</v>
      </c>
      <c r="C107" s="3">
        <v>1890</v>
      </c>
      <c r="R107" s="16">
        <v>0.2</v>
      </c>
    </row>
    <row r="108" spans="1:47" x14ac:dyDescent="0.25">
      <c r="A108" s="3">
        <v>15</v>
      </c>
      <c r="B108" s="7" t="s">
        <v>694</v>
      </c>
      <c r="C108" s="3">
        <v>1890</v>
      </c>
      <c r="R108" s="16">
        <v>0.2</v>
      </c>
    </row>
    <row r="109" spans="1:47" x14ac:dyDescent="0.25">
      <c r="A109" s="3">
        <v>16</v>
      </c>
      <c r="B109" s="7" t="s">
        <v>694</v>
      </c>
      <c r="C109" s="3">
        <v>1890</v>
      </c>
      <c r="R109" s="16">
        <v>0.2</v>
      </c>
    </row>
    <row r="110" spans="1:47" x14ac:dyDescent="0.25">
      <c r="A110" s="3">
        <v>17</v>
      </c>
      <c r="B110" s="7" t="s">
        <v>694</v>
      </c>
      <c r="C110" s="3">
        <v>1890</v>
      </c>
      <c r="P110" s="16">
        <v>1</v>
      </c>
      <c r="Q110" s="16">
        <v>0.24</v>
      </c>
      <c r="R110" s="16">
        <v>0.24</v>
      </c>
      <c r="S110" s="16" t="s">
        <v>646</v>
      </c>
      <c r="X110" s="16">
        <v>1</v>
      </c>
      <c r="Y110" s="16">
        <v>0.03</v>
      </c>
      <c r="AA110" s="16" t="s">
        <v>728</v>
      </c>
    </row>
    <row r="111" spans="1:47" x14ac:dyDescent="0.25">
      <c r="A111" s="3">
        <v>18</v>
      </c>
      <c r="B111" s="7" t="s">
        <v>694</v>
      </c>
      <c r="C111" s="3">
        <v>1890</v>
      </c>
    </row>
    <row r="112" spans="1:47" x14ac:dyDescent="0.25">
      <c r="A112" s="3">
        <v>19</v>
      </c>
      <c r="B112" s="7" t="s">
        <v>694</v>
      </c>
      <c r="C112" s="3">
        <v>1890</v>
      </c>
    </row>
    <row r="113" spans="1:51" x14ac:dyDescent="0.25">
      <c r="A113" s="3">
        <v>20</v>
      </c>
      <c r="B113" s="7" t="s">
        <v>694</v>
      </c>
      <c r="C113" s="3">
        <v>1890</v>
      </c>
      <c r="AF113" s="16">
        <v>0.5</v>
      </c>
      <c r="AG113" s="16">
        <v>0.8</v>
      </c>
      <c r="AH113" s="16">
        <v>1.6</v>
      </c>
      <c r="AI113" s="16" t="s">
        <v>629</v>
      </c>
    </row>
    <row r="114" spans="1:51" x14ac:dyDescent="0.25">
      <c r="A114" s="3">
        <v>21</v>
      </c>
      <c r="B114" s="7" t="s">
        <v>694</v>
      </c>
      <c r="C114" s="3">
        <v>1890</v>
      </c>
    </row>
    <row r="115" spans="1:51" x14ac:dyDescent="0.25">
      <c r="A115" s="3">
        <v>22</v>
      </c>
      <c r="B115" s="7" t="s">
        <v>694</v>
      </c>
      <c r="C115" s="3">
        <v>1890</v>
      </c>
      <c r="H115" s="16">
        <v>100</v>
      </c>
      <c r="I115" s="16">
        <v>2.75</v>
      </c>
      <c r="J115" s="16">
        <v>0.04</v>
      </c>
      <c r="K115" s="16" t="s">
        <v>724</v>
      </c>
      <c r="AT115" s="4">
        <v>0.48</v>
      </c>
      <c r="AU115" s="4" t="s">
        <v>724</v>
      </c>
      <c r="AX115" s="16">
        <v>0.53</v>
      </c>
      <c r="AY115" s="16" t="s">
        <v>724</v>
      </c>
    </row>
    <row r="116" spans="1:51" x14ac:dyDescent="0.25">
      <c r="A116" s="3">
        <v>23</v>
      </c>
      <c r="B116" s="7" t="s">
        <v>694</v>
      </c>
      <c r="C116" s="3">
        <v>1890</v>
      </c>
    </row>
    <row r="117" spans="1:51" x14ac:dyDescent="0.25">
      <c r="A117" s="3">
        <v>24</v>
      </c>
      <c r="B117" s="7" t="s">
        <v>694</v>
      </c>
      <c r="C117" s="3">
        <v>1890</v>
      </c>
    </row>
    <row r="118" spans="1:51" x14ac:dyDescent="0.25">
      <c r="A118" s="3">
        <v>25</v>
      </c>
      <c r="B118" s="7" t="s">
        <v>694</v>
      </c>
      <c r="C118" s="3">
        <v>1890</v>
      </c>
    </row>
    <row r="119" spans="1:51" x14ac:dyDescent="0.25">
      <c r="A119" s="3">
        <v>26</v>
      </c>
      <c r="B119" s="7" t="s">
        <v>694</v>
      </c>
      <c r="C119" s="3">
        <v>1890</v>
      </c>
    </row>
    <row r="120" spans="1:51" x14ac:dyDescent="0.25">
      <c r="A120" s="3">
        <v>27</v>
      </c>
      <c r="B120" s="7" t="s">
        <v>694</v>
      </c>
      <c r="C120" s="3">
        <v>1890</v>
      </c>
    </row>
    <row r="121" spans="1:51" x14ac:dyDescent="0.25">
      <c r="A121" s="3">
        <v>28</v>
      </c>
      <c r="B121" s="7" t="s">
        <v>694</v>
      </c>
      <c r="C121" s="3">
        <v>1890</v>
      </c>
    </row>
    <row r="122" spans="1:51" x14ac:dyDescent="0.25">
      <c r="A122" s="3">
        <v>29</v>
      </c>
      <c r="B122" s="7" t="s">
        <v>694</v>
      </c>
      <c r="C122" s="3">
        <v>1890</v>
      </c>
    </row>
    <row r="123" spans="1:51" x14ac:dyDescent="0.25">
      <c r="A123" s="3">
        <v>30</v>
      </c>
      <c r="B123" s="7" t="s">
        <v>694</v>
      </c>
      <c r="C123" s="3">
        <v>1890</v>
      </c>
    </row>
    <row r="124" spans="1:51" x14ac:dyDescent="0.25">
      <c r="A124" s="3">
        <v>1</v>
      </c>
      <c r="B124" s="7" t="s">
        <v>695</v>
      </c>
      <c r="C124" s="3">
        <v>1890</v>
      </c>
    </row>
    <row r="125" spans="1:51" x14ac:dyDescent="0.25">
      <c r="A125" s="3">
        <v>2</v>
      </c>
      <c r="B125" s="7" t="s">
        <v>695</v>
      </c>
      <c r="C125" s="3">
        <v>1890</v>
      </c>
    </row>
    <row r="126" spans="1:51" x14ac:dyDescent="0.25">
      <c r="A126" s="3">
        <v>3</v>
      </c>
      <c r="B126" s="7" t="s">
        <v>695</v>
      </c>
      <c r="C126" s="3">
        <v>1890</v>
      </c>
    </row>
    <row r="127" spans="1:51" x14ac:dyDescent="0.25">
      <c r="A127" s="3">
        <v>4</v>
      </c>
      <c r="B127" s="7" t="s">
        <v>695</v>
      </c>
      <c r="C127" s="3">
        <v>1890</v>
      </c>
    </row>
    <row r="128" spans="1:51" x14ac:dyDescent="0.25">
      <c r="A128" s="3">
        <v>5</v>
      </c>
      <c r="B128" s="7" t="s">
        <v>695</v>
      </c>
      <c r="C128" s="3">
        <v>1890</v>
      </c>
    </row>
    <row r="129" spans="1:51" x14ac:dyDescent="0.25">
      <c r="A129" s="3">
        <v>6</v>
      </c>
      <c r="B129" s="7" t="s">
        <v>695</v>
      </c>
      <c r="C129" s="3">
        <v>1890</v>
      </c>
    </row>
    <row r="130" spans="1:51" x14ac:dyDescent="0.25">
      <c r="A130" s="3">
        <v>7</v>
      </c>
      <c r="B130" s="7" t="s">
        <v>695</v>
      </c>
      <c r="C130" s="3">
        <v>1890</v>
      </c>
    </row>
    <row r="131" spans="1:51" x14ac:dyDescent="0.25">
      <c r="A131" s="3">
        <v>8</v>
      </c>
      <c r="B131" s="7" t="s">
        <v>695</v>
      </c>
      <c r="C131" s="3">
        <v>1890</v>
      </c>
    </row>
    <row r="132" spans="1:51" x14ac:dyDescent="0.25">
      <c r="A132" s="3">
        <v>9</v>
      </c>
      <c r="B132" s="7" t="s">
        <v>695</v>
      </c>
      <c r="C132" s="3">
        <v>1890</v>
      </c>
    </row>
    <row r="133" spans="1:51" x14ac:dyDescent="0.25">
      <c r="A133" s="3">
        <v>10</v>
      </c>
      <c r="B133" s="7" t="s">
        <v>695</v>
      </c>
      <c r="C133" s="3">
        <v>1890</v>
      </c>
    </row>
    <row r="134" spans="1:51" x14ac:dyDescent="0.25">
      <c r="A134" s="3">
        <v>11</v>
      </c>
      <c r="B134" s="7" t="s">
        <v>695</v>
      </c>
      <c r="C134" s="3">
        <v>1890</v>
      </c>
      <c r="D134" s="4" t="s">
        <v>729</v>
      </c>
      <c r="E134" s="4">
        <v>1.2</v>
      </c>
      <c r="G134" s="4" t="s">
        <v>732</v>
      </c>
    </row>
    <row r="135" spans="1:51" x14ac:dyDescent="0.25">
      <c r="A135" s="3">
        <v>12</v>
      </c>
      <c r="B135" s="7" t="s">
        <v>695</v>
      </c>
      <c r="C135" s="3">
        <v>1890</v>
      </c>
    </row>
    <row r="136" spans="1:51" x14ac:dyDescent="0.25">
      <c r="A136" s="3">
        <v>13</v>
      </c>
      <c r="B136" s="7" t="s">
        <v>695</v>
      </c>
      <c r="C136" s="3">
        <v>1890</v>
      </c>
    </row>
    <row r="137" spans="1:51" x14ac:dyDescent="0.25">
      <c r="A137" s="3">
        <v>14</v>
      </c>
      <c r="B137" s="7" t="s">
        <v>695</v>
      </c>
      <c r="C137" s="3">
        <v>1890</v>
      </c>
    </row>
    <row r="138" spans="1:51" x14ac:dyDescent="0.25">
      <c r="A138" s="3">
        <v>15</v>
      </c>
      <c r="B138" s="7" t="s">
        <v>695</v>
      </c>
      <c r="C138" s="3">
        <v>1890</v>
      </c>
      <c r="H138" s="16">
        <v>1</v>
      </c>
      <c r="I138" s="16">
        <v>3.5000000000000003E-2</v>
      </c>
      <c r="J138" s="16">
        <v>3.5000000000000003E-2</v>
      </c>
      <c r="K138" s="16" t="s">
        <v>724</v>
      </c>
    </row>
    <row r="139" spans="1:51" x14ac:dyDescent="0.25">
      <c r="A139" s="3">
        <v>16</v>
      </c>
      <c r="B139" s="7" t="s">
        <v>695</v>
      </c>
      <c r="C139" s="3">
        <v>1890</v>
      </c>
    </row>
    <row r="140" spans="1:51" x14ac:dyDescent="0.25">
      <c r="A140" s="3">
        <v>17</v>
      </c>
      <c r="B140" s="7" t="s">
        <v>695</v>
      </c>
      <c r="C140" s="3">
        <v>1890</v>
      </c>
    </row>
    <row r="141" spans="1:51" x14ac:dyDescent="0.25">
      <c r="A141" s="3">
        <v>18</v>
      </c>
      <c r="B141" s="7" t="s">
        <v>695</v>
      </c>
      <c r="C141" s="3">
        <v>1890</v>
      </c>
    </row>
    <row r="142" spans="1:51" x14ac:dyDescent="0.25">
      <c r="A142" s="3">
        <v>19</v>
      </c>
      <c r="B142" s="7" t="s">
        <v>695</v>
      </c>
      <c r="C142" s="3">
        <v>1890</v>
      </c>
      <c r="AX142" s="16">
        <v>0.5</v>
      </c>
      <c r="AY142" s="16" t="s">
        <v>733</v>
      </c>
    </row>
    <row r="143" spans="1:51" x14ac:dyDescent="0.25">
      <c r="A143" s="3">
        <v>20</v>
      </c>
      <c r="B143" s="7" t="s">
        <v>695</v>
      </c>
      <c r="C143" s="3">
        <v>1890</v>
      </c>
    </row>
    <row r="144" spans="1:51" x14ac:dyDescent="0.25">
      <c r="A144" s="3">
        <v>21</v>
      </c>
      <c r="B144" s="7" t="s">
        <v>695</v>
      </c>
      <c r="C144" s="3">
        <v>1890</v>
      </c>
    </row>
    <row r="145" spans="1:3" x14ac:dyDescent="0.25">
      <c r="A145" s="3">
        <v>22</v>
      </c>
      <c r="B145" s="7" t="s">
        <v>695</v>
      </c>
      <c r="C145" s="3">
        <v>1890</v>
      </c>
    </row>
    <row r="146" spans="1:3" x14ac:dyDescent="0.25">
      <c r="A146" s="3">
        <v>23</v>
      </c>
      <c r="B146" s="7" t="s">
        <v>695</v>
      </c>
      <c r="C146" s="3">
        <v>1890</v>
      </c>
    </row>
    <row r="147" spans="1:3" x14ac:dyDescent="0.25">
      <c r="A147" s="3">
        <v>24</v>
      </c>
      <c r="B147" s="7" t="s">
        <v>695</v>
      </c>
      <c r="C147" s="3">
        <v>1890</v>
      </c>
    </row>
    <row r="148" spans="1:3" x14ac:dyDescent="0.25">
      <c r="A148" s="3">
        <v>25</v>
      </c>
      <c r="B148" s="7" t="s">
        <v>695</v>
      </c>
      <c r="C148" s="3">
        <v>1890</v>
      </c>
    </row>
    <row r="149" spans="1:3" x14ac:dyDescent="0.25">
      <c r="A149" s="3">
        <v>26</v>
      </c>
      <c r="B149" s="7" t="s">
        <v>695</v>
      </c>
      <c r="C149" s="3">
        <v>1890</v>
      </c>
    </row>
    <row r="150" spans="1:3" x14ac:dyDescent="0.25">
      <c r="A150" s="3">
        <v>27</v>
      </c>
      <c r="B150" s="7" t="s">
        <v>695</v>
      </c>
      <c r="C150" s="3">
        <v>1890</v>
      </c>
    </row>
    <row r="151" spans="1:3" x14ac:dyDescent="0.25">
      <c r="A151" s="3">
        <v>28</v>
      </c>
      <c r="B151" s="7" t="s">
        <v>695</v>
      </c>
      <c r="C151" s="3">
        <v>1890</v>
      </c>
    </row>
    <row r="152" spans="1:3" x14ac:dyDescent="0.25">
      <c r="A152" s="3">
        <v>29</v>
      </c>
      <c r="B152" s="7" t="s">
        <v>695</v>
      </c>
      <c r="C152" s="3">
        <v>1890</v>
      </c>
    </row>
    <row r="153" spans="1:3" x14ac:dyDescent="0.25">
      <c r="A153" s="3">
        <v>30</v>
      </c>
      <c r="B153" s="7" t="s">
        <v>695</v>
      </c>
      <c r="C153" s="3">
        <v>1890</v>
      </c>
    </row>
    <row r="154" spans="1:3" x14ac:dyDescent="0.25">
      <c r="A154" s="3">
        <v>31</v>
      </c>
      <c r="B154" s="7" t="s">
        <v>695</v>
      </c>
      <c r="C154" s="3">
        <v>1890</v>
      </c>
    </row>
    <row r="155" spans="1:3" x14ac:dyDescent="0.25">
      <c r="A155" s="3">
        <v>1</v>
      </c>
      <c r="B155" s="7" t="s">
        <v>696</v>
      </c>
      <c r="C155" s="3">
        <v>1890</v>
      </c>
    </row>
    <row r="156" spans="1:3" x14ac:dyDescent="0.25">
      <c r="A156" s="3">
        <v>2</v>
      </c>
      <c r="B156" s="7" t="s">
        <v>696</v>
      </c>
      <c r="C156" s="3">
        <v>1890</v>
      </c>
    </row>
    <row r="157" spans="1:3" x14ac:dyDescent="0.25">
      <c r="A157" s="3">
        <v>3</v>
      </c>
      <c r="B157" s="7" t="s">
        <v>696</v>
      </c>
      <c r="C157" s="3">
        <v>1890</v>
      </c>
    </row>
    <row r="158" spans="1:3" x14ac:dyDescent="0.25">
      <c r="A158" s="3">
        <v>4</v>
      </c>
      <c r="B158" s="7" t="s">
        <v>696</v>
      </c>
      <c r="C158" s="3">
        <v>1890</v>
      </c>
    </row>
    <row r="159" spans="1:3" x14ac:dyDescent="0.25">
      <c r="A159" s="3">
        <v>5</v>
      </c>
      <c r="B159" s="7" t="s">
        <v>696</v>
      </c>
      <c r="C159" s="3">
        <v>1890</v>
      </c>
    </row>
    <row r="160" spans="1:3" x14ac:dyDescent="0.25">
      <c r="A160" s="3">
        <v>6</v>
      </c>
      <c r="B160" s="7" t="s">
        <v>696</v>
      </c>
      <c r="C160" s="3">
        <v>1890</v>
      </c>
    </row>
    <row r="161" spans="1:11" x14ac:dyDescent="0.25">
      <c r="A161" s="3">
        <v>7</v>
      </c>
      <c r="B161" s="7" t="s">
        <v>696</v>
      </c>
      <c r="C161" s="3">
        <v>1890</v>
      </c>
    </row>
    <row r="162" spans="1:11" x14ac:dyDescent="0.25">
      <c r="A162" s="3">
        <v>8</v>
      </c>
      <c r="B162" s="7" t="s">
        <v>696</v>
      </c>
      <c r="C162" s="3">
        <v>1890</v>
      </c>
    </row>
    <row r="163" spans="1:11" x14ac:dyDescent="0.25">
      <c r="A163" s="3">
        <v>9</v>
      </c>
      <c r="B163" s="7" t="s">
        <v>696</v>
      </c>
      <c r="C163" s="3">
        <v>1890</v>
      </c>
    </row>
    <row r="164" spans="1:11" x14ac:dyDescent="0.25">
      <c r="A164" s="3">
        <v>10</v>
      </c>
      <c r="B164" s="7" t="s">
        <v>696</v>
      </c>
      <c r="C164" s="3">
        <v>1890</v>
      </c>
    </row>
    <row r="165" spans="1:11" x14ac:dyDescent="0.25">
      <c r="A165" s="3">
        <v>11</v>
      </c>
      <c r="B165" s="7" t="s">
        <v>696</v>
      </c>
      <c r="C165" s="3">
        <v>1890</v>
      </c>
    </row>
    <row r="166" spans="1:11" x14ac:dyDescent="0.25">
      <c r="A166" s="3">
        <v>12</v>
      </c>
      <c r="B166" s="7" t="s">
        <v>696</v>
      </c>
      <c r="C166" s="3">
        <v>1890</v>
      </c>
    </row>
    <row r="167" spans="1:11" x14ac:dyDescent="0.25">
      <c r="A167" s="3">
        <v>13</v>
      </c>
      <c r="B167" s="7" t="s">
        <v>696</v>
      </c>
      <c r="C167" s="3">
        <v>1890</v>
      </c>
    </row>
    <row r="168" spans="1:11" x14ac:dyDescent="0.25">
      <c r="A168" s="3">
        <v>14</v>
      </c>
      <c r="B168" s="7" t="s">
        <v>696</v>
      </c>
      <c r="C168" s="3">
        <v>1890</v>
      </c>
    </row>
    <row r="169" spans="1:11" x14ac:dyDescent="0.25">
      <c r="A169" s="3">
        <v>15</v>
      </c>
      <c r="B169" s="7" t="s">
        <v>696</v>
      </c>
      <c r="C169" s="3">
        <v>1890</v>
      </c>
    </row>
    <row r="170" spans="1:11" x14ac:dyDescent="0.25">
      <c r="A170" s="3">
        <v>16</v>
      </c>
      <c r="B170" s="7" t="s">
        <v>696</v>
      </c>
      <c r="C170" s="3">
        <v>1890</v>
      </c>
    </row>
    <row r="171" spans="1:11" x14ac:dyDescent="0.25">
      <c r="A171" s="3">
        <v>17</v>
      </c>
      <c r="B171" s="7" t="s">
        <v>696</v>
      </c>
      <c r="C171" s="3">
        <v>1890</v>
      </c>
    </row>
    <row r="172" spans="1:11" x14ac:dyDescent="0.25">
      <c r="A172" s="3">
        <v>18</v>
      </c>
      <c r="B172" s="7" t="s">
        <v>696</v>
      </c>
      <c r="C172" s="3">
        <v>1890</v>
      </c>
    </row>
    <row r="173" spans="1:11" x14ac:dyDescent="0.25">
      <c r="A173" s="3">
        <v>19</v>
      </c>
      <c r="B173" s="7" t="s">
        <v>696</v>
      </c>
      <c r="C173" s="3">
        <v>1890</v>
      </c>
      <c r="H173" s="16">
        <v>1</v>
      </c>
      <c r="I173" s="16">
        <v>0.04</v>
      </c>
      <c r="J173" s="16">
        <v>0.04</v>
      </c>
      <c r="K173" s="16" t="s">
        <v>724</v>
      </c>
    </row>
    <row r="174" spans="1:11" x14ac:dyDescent="0.25">
      <c r="A174" s="3">
        <v>20</v>
      </c>
      <c r="B174" s="7" t="s">
        <v>696</v>
      </c>
      <c r="C174" s="3">
        <v>1890</v>
      </c>
    </row>
    <row r="175" spans="1:11" x14ac:dyDescent="0.25">
      <c r="A175" s="3">
        <v>21</v>
      </c>
      <c r="B175" s="7" t="s">
        <v>696</v>
      </c>
      <c r="C175" s="3">
        <v>1890</v>
      </c>
    </row>
    <row r="176" spans="1:11" x14ac:dyDescent="0.25">
      <c r="A176" s="3">
        <v>22</v>
      </c>
      <c r="B176" s="7" t="s">
        <v>696</v>
      </c>
      <c r="C176" s="3">
        <v>1890</v>
      </c>
    </row>
    <row r="177" spans="1:43" x14ac:dyDescent="0.25">
      <c r="A177" s="3">
        <v>23</v>
      </c>
      <c r="B177" s="7" t="s">
        <v>696</v>
      </c>
      <c r="C177" s="3">
        <v>1890</v>
      </c>
    </row>
    <row r="178" spans="1:43" x14ac:dyDescent="0.25">
      <c r="A178" s="3">
        <v>24</v>
      </c>
      <c r="B178" s="7" t="s">
        <v>696</v>
      </c>
      <c r="C178" s="3">
        <v>1890</v>
      </c>
    </row>
    <row r="179" spans="1:43" x14ac:dyDescent="0.25">
      <c r="A179" s="3">
        <v>25</v>
      </c>
      <c r="B179" s="7" t="s">
        <v>696</v>
      </c>
      <c r="C179" s="3">
        <v>1890</v>
      </c>
    </row>
    <row r="180" spans="1:43" x14ac:dyDescent="0.25">
      <c r="A180" s="3">
        <v>26</v>
      </c>
      <c r="B180" s="7" t="s">
        <v>696</v>
      </c>
      <c r="C180" s="3">
        <v>1890</v>
      </c>
    </row>
    <row r="181" spans="1:43" x14ac:dyDescent="0.25">
      <c r="A181" s="3">
        <v>27</v>
      </c>
      <c r="B181" s="7" t="s">
        <v>696</v>
      </c>
      <c r="C181" s="3">
        <v>1890</v>
      </c>
    </row>
    <row r="182" spans="1:43" x14ac:dyDescent="0.25">
      <c r="A182" s="3">
        <v>28</v>
      </c>
      <c r="B182" s="7" t="s">
        <v>696</v>
      </c>
      <c r="C182" s="3">
        <v>1890</v>
      </c>
    </row>
    <row r="183" spans="1:43" x14ac:dyDescent="0.25">
      <c r="A183" s="3">
        <v>29</v>
      </c>
      <c r="B183" s="7" t="s">
        <v>696</v>
      </c>
      <c r="C183" s="3">
        <v>1890</v>
      </c>
    </row>
    <row r="184" spans="1:43" x14ac:dyDescent="0.25">
      <c r="A184" s="3">
        <v>30</v>
      </c>
      <c r="B184" s="7" t="s">
        <v>696</v>
      </c>
      <c r="C184" s="3">
        <v>1890</v>
      </c>
    </row>
    <row r="185" spans="1:43" x14ac:dyDescent="0.25">
      <c r="A185" s="3">
        <v>1</v>
      </c>
      <c r="B185" s="7" t="s">
        <v>697</v>
      </c>
      <c r="C185" s="3">
        <v>1890</v>
      </c>
      <c r="AJ185" s="4">
        <v>1</v>
      </c>
      <c r="AK185" s="4">
        <v>8.5000000000000006E-2</v>
      </c>
      <c r="AL185" s="4" t="s">
        <v>631</v>
      </c>
    </row>
    <row r="186" spans="1:43" x14ac:dyDescent="0.25">
      <c r="A186" s="3">
        <v>2</v>
      </c>
      <c r="B186" s="7" t="s">
        <v>697</v>
      </c>
      <c r="C186" s="3">
        <v>1890</v>
      </c>
    </row>
    <row r="187" spans="1:43" x14ac:dyDescent="0.25">
      <c r="A187" s="3">
        <v>3</v>
      </c>
      <c r="B187" s="7" t="s">
        <v>697</v>
      </c>
      <c r="C187" s="3">
        <v>1890</v>
      </c>
      <c r="AN187" s="16">
        <v>6</v>
      </c>
      <c r="AO187" s="16">
        <v>0.8</v>
      </c>
      <c r="AQ187" s="16" t="s">
        <v>734</v>
      </c>
    </row>
    <row r="188" spans="1:43" x14ac:dyDescent="0.25">
      <c r="A188" s="3">
        <v>4</v>
      </c>
      <c r="B188" s="7" t="s">
        <v>697</v>
      </c>
      <c r="C188" s="3">
        <v>1890</v>
      </c>
    </row>
    <row r="189" spans="1:43" x14ac:dyDescent="0.25">
      <c r="A189" s="3">
        <v>5</v>
      </c>
      <c r="B189" s="7" t="s">
        <v>697</v>
      </c>
      <c r="C189" s="3">
        <v>1890</v>
      </c>
    </row>
    <row r="190" spans="1:43" x14ac:dyDescent="0.25">
      <c r="A190" s="3">
        <v>6</v>
      </c>
      <c r="B190" s="7" t="s">
        <v>697</v>
      </c>
      <c r="C190" s="3">
        <v>1890</v>
      </c>
      <c r="D190" s="4" t="s">
        <v>735</v>
      </c>
      <c r="E190" s="4">
        <v>1.2</v>
      </c>
      <c r="G190" s="4" t="s">
        <v>634</v>
      </c>
      <c r="J190" s="16">
        <v>0.04</v>
      </c>
      <c r="AF190" s="16">
        <v>0.5</v>
      </c>
      <c r="AG190" s="16">
        <v>0.8</v>
      </c>
      <c r="AH190" s="16">
        <v>1.6</v>
      </c>
      <c r="AI190" s="16" t="s">
        <v>629</v>
      </c>
    </row>
    <row r="191" spans="1:43" x14ac:dyDescent="0.25">
      <c r="A191" s="3">
        <v>7</v>
      </c>
      <c r="B191" s="7" t="s">
        <v>697</v>
      </c>
      <c r="C191" s="3">
        <v>1890</v>
      </c>
    </row>
    <row r="192" spans="1:43" x14ac:dyDescent="0.25">
      <c r="A192" s="3">
        <v>8</v>
      </c>
      <c r="B192" s="7" t="s">
        <v>697</v>
      </c>
      <c r="C192" s="3">
        <v>1890</v>
      </c>
    </row>
    <row r="193" spans="1:3" x14ac:dyDescent="0.25">
      <c r="A193" s="3">
        <v>9</v>
      </c>
      <c r="B193" s="7" t="s">
        <v>697</v>
      </c>
      <c r="C193" s="3">
        <v>1890</v>
      </c>
    </row>
    <row r="194" spans="1:3" x14ac:dyDescent="0.25">
      <c r="A194" s="3">
        <v>10</v>
      </c>
      <c r="B194" s="7" t="s">
        <v>697</v>
      </c>
      <c r="C194" s="3">
        <v>1890</v>
      </c>
    </row>
    <row r="195" spans="1:3" x14ac:dyDescent="0.25">
      <c r="A195" s="3">
        <v>11</v>
      </c>
      <c r="B195" s="7" t="s">
        <v>697</v>
      </c>
      <c r="C195" s="3">
        <v>1890</v>
      </c>
    </row>
    <row r="196" spans="1:3" x14ac:dyDescent="0.25">
      <c r="A196" s="3">
        <v>12</v>
      </c>
      <c r="B196" s="7" t="s">
        <v>697</v>
      </c>
      <c r="C196" s="3">
        <v>1890</v>
      </c>
    </row>
    <row r="197" spans="1:3" x14ac:dyDescent="0.25">
      <c r="A197" s="3">
        <v>13</v>
      </c>
      <c r="B197" s="7" t="s">
        <v>697</v>
      </c>
      <c r="C197" s="3">
        <v>1890</v>
      </c>
    </row>
    <row r="198" spans="1:3" x14ac:dyDescent="0.25">
      <c r="A198" s="3">
        <v>14</v>
      </c>
      <c r="B198" s="7" t="s">
        <v>697</v>
      </c>
      <c r="C198" s="3">
        <v>1890</v>
      </c>
    </row>
    <row r="199" spans="1:3" x14ac:dyDescent="0.25">
      <c r="A199" s="3">
        <v>15</v>
      </c>
      <c r="B199" s="7" t="s">
        <v>697</v>
      </c>
      <c r="C199" s="3">
        <v>1890</v>
      </c>
    </row>
    <row r="200" spans="1:3" x14ac:dyDescent="0.25">
      <c r="A200" s="3">
        <v>16</v>
      </c>
      <c r="B200" s="7" t="s">
        <v>697</v>
      </c>
      <c r="C200" s="3">
        <v>1890</v>
      </c>
    </row>
    <row r="201" spans="1:3" x14ac:dyDescent="0.25">
      <c r="A201" s="3">
        <v>17</v>
      </c>
      <c r="B201" s="7" t="s">
        <v>697</v>
      </c>
      <c r="C201" s="3">
        <v>1890</v>
      </c>
    </row>
    <row r="202" spans="1:3" x14ac:dyDescent="0.25">
      <c r="A202" s="3">
        <v>18</v>
      </c>
      <c r="B202" s="7" t="s">
        <v>697</v>
      </c>
      <c r="C202" s="3">
        <v>1890</v>
      </c>
    </row>
    <row r="203" spans="1:3" x14ac:dyDescent="0.25">
      <c r="A203" s="3">
        <v>19</v>
      </c>
      <c r="B203" s="7" t="s">
        <v>697</v>
      </c>
      <c r="C203" s="3">
        <v>1890</v>
      </c>
    </row>
    <row r="204" spans="1:3" x14ac:dyDescent="0.25">
      <c r="A204" s="3">
        <v>20</v>
      </c>
      <c r="B204" s="7" t="s">
        <v>697</v>
      </c>
      <c r="C204" s="3">
        <v>1890</v>
      </c>
    </row>
    <row r="205" spans="1:3" x14ac:dyDescent="0.25">
      <c r="A205" s="3">
        <v>21</v>
      </c>
      <c r="B205" s="7" t="s">
        <v>697</v>
      </c>
      <c r="C205" s="3">
        <v>1890</v>
      </c>
    </row>
    <row r="206" spans="1:3" x14ac:dyDescent="0.25">
      <c r="A206" s="3">
        <v>22</v>
      </c>
      <c r="B206" s="7" t="s">
        <v>697</v>
      </c>
      <c r="C206" s="3">
        <v>1890</v>
      </c>
    </row>
    <row r="207" spans="1:3" x14ac:dyDescent="0.25">
      <c r="A207" s="3">
        <v>23</v>
      </c>
      <c r="B207" s="7" t="s">
        <v>697</v>
      </c>
      <c r="C207" s="3">
        <v>1890</v>
      </c>
    </row>
    <row r="208" spans="1:3" x14ac:dyDescent="0.25">
      <c r="A208" s="3">
        <v>24</v>
      </c>
      <c r="B208" s="7" t="s">
        <v>697</v>
      </c>
      <c r="C208" s="3">
        <v>1890</v>
      </c>
    </row>
    <row r="209" spans="1:51" x14ac:dyDescent="0.25">
      <c r="A209" s="3">
        <v>25</v>
      </c>
      <c r="B209" s="7" t="s">
        <v>697</v>
      </c>
      <c r="C209" s="3">
        <v>1890</v>
      </c>
    </row>
    <row r="210" spans="1:51" x14ac:dyDescent="0.25">
      <c r="A210" s="3">
        <v>26</v>
      </c>
      <c r="B210" s="7" t="s">
        <v>697</v>
      </c>
      <c r="C210" s="3">
        <v>1890</v>
      </c>
    </row>
    <row r="211" spans="1:51" x14ac:dyDescent="0.25">
      <c r="A211" s="3">
        <v>27</v>
      </c>
      <c r="B211" s="7" t="s">
        <v>697</v>
      </c>
      <c r="C211" s="3">
        <v>1890</v>
      </c>
    </row>
    <row r="212" spans="1:51" x14ac:dyDescent="0.25">
      <c r="A212" s="3">
        <v>28</v>
      </c>
      <c r="B212" s="7" t="s">
        <v>697</v>
      </c>
      <c r="C212" s="3">
        <v>1890</v>
      </c>
    </row>
    <row r="213" spans="1:51" x14ac:dyDescent="0.25">
      <c r="A213" s="3">
        <v>29</v>
      </c>
      <c r="B213" s="7" t="s">
        <v>697</v>
      </c>
      <c r="C213" s="3">
        <v>1890</v>
      </c>
      <c r="AX213" s="16">
        <v>0.5</v>
      </c>
      <c r="AY213" s="16" t="s">
        <v>733</v>
      </c>
    </row>
    <row r="214" spans="1:51" x14ac:dyDescent="0.25">
      <c r="A214" s="3">
        <v>30</v>
      </c>
      <c r="B214" s="7" t="s">
        <v>697</v>
      </c>
      <c r="C214" s="3">
        <v>1890</v>
      </c>
    </row>
    <row r="215" spans="1:51" x14ac:dyDescent="0.25">
      <c r="A215" s="3">
        <v>31</v>
      </c>
      <c r="B215" s="7" t="s">
        <v>697</v>
      </c>
      <c r="C215" s="3">
        <v>1890</v>
      </c>
    </row>
    <row r="216" spans="1:51" x14ac:dyDescent="0.25">
      <c r="A216" s="3">
        <v>1</v>
      </c>
      <c r="B216" s="7" t="s">
        <v>698</v>
      </c>
      <c r="C216" s="3">
        <v>1890</v>
      </c>
      <c r="D216" s="4" t="s">
        <v>735</v>
      </c>
      <c r="E216" s="4">
        <v>1.1499999999999999</v>
      </c>
      <c r="G216" s="4" t="s">
        <v>73</v>
      </c>
      <c r="H216" s="16">
        <v>1</v>
      </c>
      <c r="I216" s="16">
        <v>0.04</v>
      </c>
      <c r="J216" s="16">
        <v>0.04</v>
      </c>
      <c r="K216" s="16" t="s">
        <v>73</v>
      </c>
    </row>
    <row r="217" spans="1:51" x14ac:dyDescent="0.25">
      <c r="A217" s="3">
        <v>2</v>
      </c>
      <c r="B217" s="7" t="s">
        <v>698</v>
      </c>
      <c r="C217" s="3">
        <v>1890</v>
      </c>
    </row>
    <row r="218" spans="1:51" x14ac:dyDescent="0.25">
      <c r="A218" s="3">
        <v>3</v>
      </c>
      <c r="B218" s="7" t="s">
        <v>698</v>
      </c>
      <c r="C218" s="3">
        <v>1890</v>
      </c>
    </row>
    <row r="219" spans="1:51" x14ac:dyDescent="0.25">
      <c r="A219" s="3">
        <v>4</v>
      </c>
      <c r="B219" s="7" t="s">
        <v>698</v>
      </c>
      <c r="C219" s="3">
        <v>1890</v>
      </c>
    </row>
    <row r="220" spans="1:51" x14ac:dyDescent="0.25">
      <c r="A220" s="3">
        <v>5</v>
      </c>
      <c r="B220" s="7" t="s">
        <v>698</v>
      </c>
      <c r="C220" s="3">
        <v>1890</v>
      </c>
    </row>
    <row r="221" spans="1:51" x14ac:dyDescent="0.25">
      <c r="A221" s="3">
        <v>6</v>
      </c>
      <c r="B221" s="7" t="s">
        <v>698</v>
      </c>
      <c r="C221" s="3">
        <v>1890</v>
      </c>
    </row>
    <row r="222" spans="1:51" x14ac:dyDescent="0.25">
      <c r="A222" s="3">
        <v>7</v>
      </c>
      <c r="B222" s="7" t="s">
        <v>698</v>
      </c>
      <c r="C222" s="3">
        <v>1890</v>
      </c>
    </row>
    <row r="223" spans="1:51" x14ac:dyDescent="0.25">
      <c r="A223" s="3">
        <v>8</v>
      </c>
      <c r="B223" s="7" t="s">
        <v>698</v>
      </c>
      <c r="C223" s="3">
        <v>1890</v>
      </c>
    </row>
    <row r="224" spans="1:51" x14ac:dyDescent="0.25">
      <c r="A224" s="3">
        <v>9</v>
      </c>
      <c r="B224" s="7" t="s">
        <v>698</v>
      </c>
      <c r="C224" s="3">
        <v>1890</v>
      </c>
    </row>
    <row r="225" spans="1:38" x14ac:dyDescent="0.25">
      <c r="A225" s="3">
        <v>10</v>
      </c>
      <c r="B225" s="7" t="s">
        <v>698</v>
      </c>
      <c r="C225" s="3">
        <v>1890</v>
      </c>
    </row>
    <row r="226" spans="1:38" x14ac:dyDescent="0.25">
      <c r="A226" s="3">
        <v>11</v>
      </c>
      <c r="B226" s="7" t="s">
        <v>698</v>
      </c>
      <c r="C226" s="3">
        <v>1890</v>
      </c>
    </row>
    <row r="227" spans="1:38" x14ac:dyDescent="0.25">
      <c r="A227" s="3">
        <v>12</v>
      </c>
      <c r="B227" s="7" t="s">
        <v>698</v>
      </c>
      <c r="C227" s="3">
        <v>1890</v>
      </c>
    </row>
    <row r="228" spans="1:38" x14ac:dyDescent="0.25">
      <c r="A228" s="3">
        <v>13</v>
      </c>
      <c r="B228" s="7" t="s">
        <v>698</v>
      </c>
      <c r="C228" s="3">
        <v>1890</v>
      </c>
    </row>
    <row r="229" spans="1:38" x14ac:dyDescent="0.25">
      <c r="A229" s="3">
        <v>14</v>
      </c>
      <c r="B229" s="7" t="s">
        <v>698</v>
      </c>
      <c r="C229" s="3">
        <v>1890</v>
      </c>
    </row>
    <row r="230" spans="1:38" x14ac:dyDescent="0.25">
      <c r="A230" s="3">
        <v>15</v>
      </c>
      <c r="B230" s="7" t="s">
        <v>698</v>
      </c>
      <c r="C230" s="3">
        <v>1890</v>
      </c>
    </row>
    <row r="231" spans="1:38" x14ac:dyDescent="0.25">
      <c r="A231" s="3">
        <v>16</v>
      </c>
      <c r="B231" s="7" t="s">
        <v>698</v>
      </c>
      <c r="C231" s="3">
        <v>1890</v>
      </c>
    </row>
    <row r="232" spans="1:38" x14ac:dyDescent="0.25">
      <c r="A232" s="3">
        <v>17</v>
      </c>
      <c r="B232" s="7" t="s">
        <v>698</v>
      </c>
      <c r="C232" s="3">
        <v>1890</v>
      </c>
    </row>
    <row r="233" spans="1:38" x14ac:dyDescent="0.25">
      <c r="A233" s="3">
        <v>18</v>
      </c>
      <c r="B233" s="7" t="s">
        <v>698</v>
      </c>
      <c r="C233" s="3">
        <v>1890</v>
      </c>
      <c r="AJ233" s="4" t="s">
        <v>736</v>
      </c>
      <c r="AK233" s="4">
        <v>0.13</v>
      </c>
      <c r="AL233" s="4" t="s">
        <v>737</v>
      </c>
    </row>
    <row r="234" spans="1:38" x14ac:dyDescent="0.25">
      <c r="A234" s="3">
        <v>19</v>
      </c>
      <c r="B234" s="7" t="s">
        <v>698</v>
      </c>
      <c r="C234" s="3">
        <v>1890</v>
      </c>
    </row>
    <row r="235" spans="1:38" x14ac:dyDescent="0.25">
      <c r="A235" s="3">
        <v>20</v>
      </c>
      <c r="B235" s="7" t="s">
        <v>698</v>
      </c>
      <c r="C235" s="3">
        <v>1890</v>
      </c>
    </row>
    <row r="236" spans="1:38" x14ac:dyDescent="0.25">
      <c r="A236" s="3">
        <v>21</v>
      </c>
      <c r="B236" s="7" t="s">
        <v>698</v>
      </c>
      <c r="C236" s="3">
        <v>1890</v>
      </c>
    </row>
    <row r="237" spans="1:38" x14ac:dyDescent="0.25">
      <c r="A237" s="3">
        <v>22</v>
      </c>
      <c r="B237" s="7" t="s">
        <v>698</v>
      </c>
      <c r="C237" s="3">
        <v>1890</v>
      </c>
    </row>
    <row r="238" spans="1:38" x14ac:dyDescent="0.25">
      <c r="A238" s="3">
        <v>23</v>
      </c>
      <c r="B238" s="7" t="s">
        <v>698</v>
      </c>
      <c r="C238" s="3">
        <v>1890</v>
      </c>
    </row>
    <row r="239" spans="1:38" x14ac:dyDescent="0.25">
      <c r="A239" s="3">
        <v>24</v>
      </c>
      <c r="B239" s="7" t="s">
        <v>698</v>
      </c>
      <c r="C239" s="3">
        <v>1890</v>
      </c>
      <c r="D239" s="4" t="s">
        <v>735</v>
      </c>
      <c r="E239" s="4">
        <v>1.2</v>
      </c>
      <c r="G239" s="4" t="s">
        <v>634</v>
      </c>
    </row>
    <row r="240" spans="1:38" x14ac:dyDescent="0.25">
      <c r="A240" s="3">
        <v>25</v>
      </c>
      <c r="B240" s="7" t="s">
        <v>698</v>
      </c>
      <c r="C240" s="3">
        <v>1890</v>
      </c>
    </row>
    <row r="241" spans="1:11" x14ac:dyDescent="0.25">
      <c r="A241" s="3">
        <v>26</v>
      </c>
      <c r="B241" s="7" t="s">
        <v>698</v>
      </c>
      <c r="C241" s="3">
        <v>1890</v>
      </c>
    </row>
    <row r="242" spans="1:11" x14ac:dyDescent="0.25">
      <c r="A242" s="3">
        <v>27</v>
      </c>
      <c r="B242" s="7" t="s">
        <v>698</v>
      </c>
      <c r="C242" s="3">
        <v>1890</v>
      </c>
    </row>
    <row r="243" spans="1:11" x14ac:dyDescent="0.25">
      <c r="A243" s="3">
        <v>28</v>
      </c>
      <c r="B243" s="7" t="s">
        <v>698</v>
      </c>
      <c r="C243" s="3">
        <v>1890</v>
      </c>
    </row>
    <row r="244" spans="1:11" x14ac:dyDescent="0.25">
      <c r="A244" s="3">
        <v>29</v>
      </c>
      <c r="B244" s="7" t="s">
        <v>698</v>
      </c>
      <c r="C244" s="3">
        <v>1890</v>
      </c>
    </row>
    <row r="245" spans="1:11" x14ac:dyDescent="0.25">
      <c r="A245" s="3">
        <v>30</v>
      </c>
      <c r="B245" s="7" t="s">
        <v>698</v>
      </c>
      <c r="C245" s="3">
        <v>1890</v>
      </c>
    </row>
    <row r="246" spans="1:11" x14ac:dyDescent="0.25">
      <c r="A246" s="3">
        <v>31</v>
      </c>
      <c r="B246" s="7" t="s">
        <v>698</v>
      </c>
      <c r="C246" s="3">
        <v>1890</v>
      </c>
      <c r="H246" s="16">
        <v>1</v>
      </c>
      <c r="I246" s="16">
        <v>4.4999999999999998E-2</v>
      </c>
      <c r="J246" s="16">
        <v>4.4999999999999998E-2</v>
      </c>
      <c r="K246" s="16" t="s">
        <v>738</v>
      </c>
    </row>
    <row r="247" spans="1:11" x14ac:dyDescent="0.25">
      <c r="A247" s="3">
        <v>1</v>
      </c>
      <c r="B247" s="7" t="s">
        <v>699</v>
      </c>
      <c r="C247" s="3">
        <v>1890</v>
      </c>
    </row>
    <row r="248" spans="1:11" x14ac:dyDescent="0.25">
      <c r="A248" s="3">
        <v>2</v>
      </c>
      <c r="B248" s="7" t="s">
        <v>699</v>
      </c>
      <c r="C248" s="3">
        <v>1890</v>
      </c>
    </row>
    <row r="249" spans="1:11" x14ac:dyDescent="0.25">
      <c r="A249" s="3">
        <v>3</v>
      </c>
      <c r="B249" s="7" t="s">
        <v>699</v>
      </c>
      <c r="C249" s="3">
        <v>1890</v>
      </c>
    </row>
    <row r="250" spans="1:11" x14ac:dyDescent="0.25">
      <c r="A250" s="3">
        <v>4</v>
      </c>
      <c r="B250" s="7" t="s">
        <v>699</v>
      </c>
      <c r="C250" s="3">
        <v>1890</v>
      </c>
    </row>
    <row r="251" spans="1:11" x14ac:dyDescent="0.25">
      <c r="A251" s="3">
        <v>5</v>
      </c>
      <c r="B251" s="7" t="s">
        <v>699</v>
      </c>
      <c r="C251" s="3">
        <v>1890</v>
      </c>
    </row>
    <row r="252" spans="1:11" x14ac:dyDescent="0.25">
      <c r="A252" s="3">
        <v>6</v>
      </c>
      <c r="B252" s="7" t="s">
        <v>699</v>
      </c>
      <c r="C252" s="3">
        <v>1890</v>
      </c>
    </row>
    <row r="253" spans="1:11" x14ac:dyDescent="0.25">
      <c r="A253" s="3">
        <v>7</v>
      </c>
      <c r="B253" s="7" t="s">
        <v>699</v>
      </c>
      <c r="C253" s="3">
        <v>1890</v>
      </c>
    </row>
    <row r="254" spans="1:11" x14ac:dyDescent="0.25">
      <c r="A254" s="3">
        <v>8</v>
      </c>
      <c r="B254" s="7" t="s">
        <v>699</v>
      </c>
      <c r="C254" s="3">
        <v>1890</v>
      </c>
    </row>
    <row r="255" spans="1:11" x14ac:dyDescent="0.25">
      <c r="A255" s="3">
        <v>9</v>
      </c>
      <c r="B255" s="7" t="s">
        <v>699</v>
      </c>
      <c r="C255" s="3">
        <v>1890</v>
      </c>
    </row>
    <row r="256" spans="1:11" x14ac:dyDescent="0.25">
      <c r="A256" s="3">
        <v>10</v>
      </c>
      <c r="B256" s="7" t="s">
        <v>699</v>
      </c>
      <c r="C256" s="3">
        <v>1890</v>
      </c>
    </row>
    <row r="257" spans="1:55" x14ac:dyDescent="0.25">
      <c r="A257" s="3">
        <v>11</v>
      </c>
      <c r="B257" s="7" t="s">
        <v>699</v>
      </c>
      <c r="C257" s="3">
        <v>1890</v>
      </c>
      <c r="AF257" s="16">
        <v>0.5</v>
      </c>
      <c r="AG257" s="16">
        <v>0.82499999999999996</v>
      </c>
      <c r="AH257" s="16">
        <v>1.65</v>
      </c>
      <c r="AI257" s="16" t="s">
        <v>629</v>
      </c>
    </row>
    <row r="258" spans="1:55" x14ac:dyDescent="0.25">
      <c r="A258" s="3">
        <v>12</v>
      </c>
      <c r="B258" s="7" t="s">
        <v>699</v>
      </c>
      <c r="C258" s="3">
        <v>1890</v>
      </c>
    </row>
    <row r="259" spans="1:55" x14ac:dyDescent="0.25">
      <c r="A259" s="3">
        <v>13</v>
      </c>
      <c r="B259" s="7" t="s">
        <v>699</v>
      </c>
      <c r="C259" s="3">
        <v>1890</v>
      </c>
    </row>
    <row r="260" spans="1:55" x14ac:dyDescent="0.25">
      <c r="A260" s="3">
        <v>14</v>
      </c>
      <c r="B260" s="7" t="s">
        <v>699</v>
      </c>
      <c r="C260" s="3">
        <v>1890</v>
      </c>
    </row>
    <row r="261" spans="1:55" x14ac:dyDescent="0.25">
      <c r="A261" s="3">
        <v>15</v>
      </c>
      <c r="B261" s="7" t="s">
        <v>699</v>
      </c>
      <c r="C261" s="3">
        <v>1890</v>
      </c>
      <c r="AZ261" s="4" t="s">
        <v>577</v>
      </c>
      <c r="BA261" s="4">
        <v>0.56999999999999995</v>
      </c>
      <c r="BC261" s="4" t="s">
        <v>739</v>
      </c>
    </row>
    <row r="262" spans="1:55" x14ac:dyDescent="0.25">
      <c r="A262" s="3">
        <v>16</v>
      </c>
      <c r="B262" s="7" t="s">
        <v>699</v>
      </c>
      <c r="C262" s="3">
        <v>1890</v>
      </c>
    </row>
    <row r="263" spans="1:55" x14ac:dyDescent="0.25">
      <c r="A263" s="3">
        <v>17</v>
      </c>
      <c r="B263" s="7" t="s">
        <v>699</v>
      </c>
      <c r="C263" s="3">
        <v>1890</v>
      </c>
    </row>
    <row r="264" spans="1:55" x14ac:dyDescent="0.25">
      <c r="A264" s="3">
        <v>18</v>
      </c>
      <c r="B264" s="7" t="s">
        <v>699</v>
      </c>
      <c r="C264" s="3">
        <v>1890</v>
      </c>
    </row>
    <row r="265" spans="1:55" x14ac:dyDescent="0.25">
      <c r="A265" s="3">
        <v>19</v>
      </c>
      <c r="B265" s="7" t="s">
        <v>699</v>
      </c>
      <c r="C265" s="3">
        <v>1890</v>
      </c>
    </row>
    <row r="266" spans="1:55" x14ac:dyDescent="0.25">
      <c r="A266" s="3">
        <v>20</v>
      </c>
      <c r="B266" s="7" t="s">
        <v>699</v>
      </c>
      <c r="C266" s="3">
        <v>1890</v>
      </c>
    </row>
    <row r="267" spans="1:55" x14ac:dyDescent="0.25">
      <c r="A267" s="3">
        <v>21</v>
      </c>
      <c r="B267" s="7" t="s">
        <v>699</v>
      </c>
      <c r="C267" s="3">
        <v>1890</v>
      </c>
      <c r="H267" s="16">
        <v>1</v>
      </c>
      <c r="I267" s="16">
        <v>4.4999999999999998E-2</v>
      </c>
      <c r="J267" s="16">
        <v>4.4999999999999998E-2</v>
      </c>
      <c r="K267" s="16" t="s">
        <v>724</v>
      </c>
      <c r="AT267" s="4">
        <v>0.5</v>
      </c>
      <c r="AU267" s="4" t="s">
        <v>724</v>
      </c>
      <c r="AX267" s="16">
        <v>0.54</v>
      </c>
      <c r="AY267" s="16" t="s">
        <v>740</v>
      </c>
    </row>
    <row r="268" spans="1:55" x14ac:dyDescent="0.25">
      <c r="A268" s="3">
        <v>22</v>
      </c>
      <c r="B268" s="7" t="s">
        <v>699</v>
      </c>
      <c r="C268" s="3">
        <v>1890</v>
      </c>
    </row>
    <row r="269" spans="1:55" x14ac:dyDescent="0.25">
      <c r="A269" s="3">
        <v>23</v>
      </c>
      <c r="B269" s="7" t="s">
        <v>699</v>
      </c>
      <c r="C269" s="3">
        <v>1890</v>
      </c>
    </row>
    <row r="270" spans="1:55" x14ac:dyDescent="0.25">
      <c r="A270" s="3">
        <v>24</v>
      </c>
      <c r="B270" s="7" t="s">
        <v>699</v>
      </c>
      <c r="C270" s="3">
        <v>1890</v>
      </c>
    </row>
    <row r="271" spans="1:55" x14ac:dyDescent="0.25">
      <c r="A271" s="3">
        <v>25</v>
      </c>
      <c r="B271" s="7" t="s">
        <v>699</v>
      </c>
      <c r="C271" s="3">
        <v>1890</v>
      </c>
      <c r="AZ271" s="4" t="s">
        <v>741</v>
      </c>
      <c r="BA271" s="4">
        <v>0.63</v>
      </c>
      <c r="BC271" s="4" t="s">
        <v>742</v>
      </c>
    </row>
    <row r="272" spans="1:55" x14ac:dyDescent="0.25">
      <c r="A272" s="3">
        <v>26</v>
      </c>
      <c r="B272" s="7" t="s">
        <v>699</v>
      </c>
      <c r="C272" s="3">
        <v>1890</v>
      </c>
    </row>
    <row r="273" spans="1:3" x14ac:dyDescent="0.25">
      <c r="A273" s="3">
        <v>27</v>
      </c>
      <c r="B273" s="7" t="s">
        <v>699</v>
      </c>
      <c r="C273" s="3">
        <v>1890</v>
      </c>
    </row>
    <row r="274" spans="1:3" x14ac:dyDescent="0.25">
      <c r="A274" s="3">
        <v>28</v>
      </c>
      <c r="B274" s="7" t="s">
        <v>699</v>
      </c>
      <c r="C274" s="3">
        <v>1890</v>
      </c>
    </row>
    <row r="275" spans="1:3" x14ac:dyDescent="0.25">
      <c r="A275" s="3">
        <v>29</v>
      </c>
      <c r="B275" s="7" t="s">
        <v>699</v>
      </c>
      <c r="C275" s="3">
        <v>1890</v>
      </c>
    </row>
    <row r="276" spans="1:3" x14ac:dyDescent="0.25">
      <c r="A276" s="3">
        <v>30</v>
      </c>
      <c r="B276" s="7" t="s">
        <v>699</v>
      </c>
      <c r="C276" s="3">
        <v>1890</v>
      </c>
    </row>
    <row r="277" spans="1:3" x14ac:dyDescent="0.25">
      <c r="A277" s="3">
        <v>1</v>
      </c>
      <c r="B277" s="7" t="s">
        <v>700</v>
      </c>
      <c r="C277" s="3">
        <v>1890</v>
      </c>
    </row>
    <row r="278" spans="1:3" x14ac:dyDescent="0.25">
      <c r="A278" s="3">
        <v>2</v>
      </c>
      <c r="B278" s="7" t="s">
        <v>700</v>
      </c>
      <c r="C278" s="3">
        <v>1890</v>
      </c>
    </row>
    <row r="279" spans="1:3" x14ac:dyDescent="0.25">
      <c r="A279" s="3">
        <v>3</v>
      </c>
      <c r="B279" s="7" t="s">
        <v>700</v>
      </c>
      <c r="C279" s="3">
        <v>1890</v>
      </c>
    </row>
    <row r="280" spans="1:3" x14ac:dyDescent="0.25">
      <c r="A280" s="3">
        <v>4</v>
      </c>
      <c r="B280" s="7" t="s">
        <v>700</v>
      </c>
      <c r="C280" s="3">
        <v>1890</v>
      </c>
    </row>
    <row r="281" spans="1:3" x14ac:dyDescent="0.25">
      <c r="A281" s="3">
        <v>5</v>
      </c>
      <c r="B281" s="7" t="s">
        <v>700</v>
      </c>
      <c r="C281" s="3">
        <v>1890</v>
      </c>
    </row>
    <row r="282" spans="1:3" x14ac:dyDescent="0.25">
      <c r="A282" s="3">
        <v>6</v>
      </c>
      <c r="B282" s="7" t="s">
        <v>700</v>
      </c>
      <c r="C282" s="3">
        <v>1890</v>
      </c>
    </row>
    <row r="283" spans="1:3" x14ac:dyDescent="0.25">
      <c r="A283" s="3">
        <v>7</v>
      </c>
      <c r="B283" s="7" t="s">
        <v>700</v>
      </c>
      <c r="C283" s="3">
        <v>1890</v>
      </c>
    </row>
    <row r="284" spans="1:3" x14ac:dyDescent="0.25">
      <c r="A284" s="3">
        <v>8</v>
      </c>
      <c r="B284" s="7" t="s">
        <v>700</v>
      </c>
      <c r="C284" s="3">
        <v>1890</v>
      </c>
    </row>
    <row r="285" spans="1:3" x14ac:dyDescent="0.25">
      <c r="A285" s="3">
        <v>9</v>
      </c>
      <c r="B285" s="7" t="s">
        <v>700</v>
      </c>
      <c r="C285" s="3">
        <v>1890</v>
      </c>
    </row>
    <row r="286" spans="1:3" x14ac:dyDescent="0.25">
      <c r="A286" s="3">
        <v>10</v>
      </c>
      <c r="B286" s="7" t="s">
        <v>700</v>
      </c>
      <c r="C286" s="3">
        <v>1890</v>
      </c>
    </row>
    <row r="287" spans="1:3" x14ac:dyDescent="0.25">
      <c r="A287" s="3">
        <v>11</v>
      </c>
      <c r="B287" s="7" t="s">
        <v>700</v>
      </c>
      <c r="C287" s="3">
        <v>1890</v>
      </c>
    </row>
    <row r="288" spans="1:3" x14ac:dyDescent="0.25">
      <c r="A288" s="3">
        <v>12</v>
      </c>
      <c r="B288" s="7" t="s">
        <v>700</v>
      </c>
      <c r="C288" s="3">
        <v>1890</v>
      </c>
    </row>
    <row r="289" spans="1:35" x14ac:dyDescent="0.25">
      <c r="A289" s="3">
        <v>13</v>
      </c>
      <c r="B289" s="7" t="s">
        <v>700</v>
      </c>
      <c r="C289" s="3">
        <v>1890</v>
      </c>
    </row>
    <row r="290" spans="1:35" x14ac:dyDescent="0.25">
      <c r="A290" s="3">
        <v>14</v>
      </c>
      <c r="B290" s="7" t="s">
        <v>700</v>
      </c>
      <c r="C290" s="3">
        <v>1890</v>
      </c>
    </row>
    <row r="291" spans="1:35" x14ac:dyDescent="0.25">
      <c r="A291" s="3">
        <v>15</v>
      </c>
      <c r="B291" s="7" t="s">
        <v>700</v>
      </c>
      <c r="C291" s="3">
        <v>1890</v>
      </c>
    </row>
    <row r="292" spans="1:35" x14ac:dyDescent="0.25">
      <c r="A292" s="3">
        <v>16</v>
      </c>
      <c r="B292" s="7" t="s">
        <v>700</v>
      </c>
      <c r="C292" s="3">
        <v>1890</v>
      </c>
    </row>
    <row r="293" spans="1:35" x14ac:dyDescent="0.25">
      <c r="A293" s="3">
        <v>17</v>
      </c>
      <c r="B293" s="7" t="s">
        <v>700</v>
      </c>
      <c r="C293" s="3">
        <v>1890</v>
      </c>
    </row>
    <row r="294" spans="1:35" x14ac:dyDescent="0.25">
      <c r="A294" s="3">
        <v>18</v>
      </c>
      <c r="B294" s="7" t="s">
        <v>700</v>
      </c>
      <c r="C294" s="3">
        <v>1890</v>
      </c>
    </row>
    <row r="295" spans="1:35" x14ac:dyDescent="0.25">
      <c r="A295" s="3">
        <v>19</v>
      </c>
      <c r="B295" s="7" t="s">
        <v>700</v>
      </c>
      <c r="C295" s="3">
        <v>1890</v>
      </c>
      <c r="AF295" s="16">
        <v>0.5</v>
      </c>
      <c r="AG295" s="16">
        <v>0.85</v>
      </c>
      <c r="AH295" s="16">
        <v>1.7</v>
      </c>
      <c r="AI295" s="16" t="s">
        <v>629</v>
      </c>
    </row>
    <row r="296" spans="1:35" x14ac:dyDescent="0.25">
      <c r="A296" s="3">
        <v>20</v>
      </c>
      <c r="B296" s="7" t="s">
        <v>700</v>
      </c>
      <c r="C296" s="3">
        <v>1890</v>
      </c>
    </row>
    <row r="297" spans="1:35" x14ac:dyDescent="0.25">
      <c r="A297" s="3">
        <v>21</v>
      </c>
      <c r="B297" s="7" t="s">
        <v>700</v>
      </c>
      <c r="C297" s="3">
        <v>1890</v>
      </c>
    </row>
    <row r="298" spans="1:35" x14ac:dyDescent="0.25">
      <c r="A298" s="3">
        <v>22</v>
      </c>
      <c r="B298" s="7" t="s">
        <v>700</v>
      </c>
      <c r="C298" s="3">
        <v>1890</v>
      </c>
    </row>
    <row r="299" spans="1:35" x14ac:dyDescent="0.25">
      <c r="A299" s="3">
        <v>23</v>
      </c>
      <c r="B299" s="7" t="s">
        <v>700</v>
      </c>
      <c r="C299" s="3">
        <v>1890</v>
      </c>
      <c r="P299" s="16">
        <v>1</v>
      </c>
      <c r="Q299" s="16">
        <v>0.4</v>
      </c>
      <c r="S299" s="16" t="s">
        <v>726</v>
      </c>
    </row>
    <row r="300" spans="1:35" x14ac:dyDescent="0.25">
      <c r="A300" s="3">
        <v>24</v>
      </c>
      <c r="B300" s="7" t="s">
        <v>700</v>
      </c>
      <c r="C300" s="3">
        <v>1890</v>
      </c>
    </row>
    <row r="301" spans="1:35" x14ac:dyDescent="0.25">
      <c r="A301" s="3">
        <v>25</v>
      </c>
      <c r="B301" s="7" t="s">
        <v>700</v>
      </c>
      <c r="C301" s="3">
        <v>1890</v>
      </c>
    </row>
    <row r="302" spans="1:35" x14ac:dyDescent="0.25">
      <c r="A302" s="3">
        <v>26</v>
      </c>
      <c r="B302" s="7" t="s">
        <v>700</v>
      </c>
      <c r="C302" s="3">
        <v>1890</v>
      </c>
    </row>
    <row r="303" spans="1:35" x14ac:dyDescent="0.25">
      <c r="A303" s="3">
        <v>27</v>
      </c>
      <c r="B303" s="7" t="s">
        <v>700</v>
      </c>
      <c r="C303" s="3">
        <v>1890</v>
      </c>
    </row>
    <row r="304" spans="1:35" x14ac:dyDescent="0.25">
      <c r="A304" s="3">
        <v>28</v>
      </c>
      <c r="B304" s="7" t="s">
        <v>700</v>
      </c>
      <c r="C304" s="3">
        <v>1890</v>
      </c>
    </row>
    <row r="305" spans="1:51" x14ac:dyDescent="0.25">
      <c r="A305" s="3">
        <v>29</v>
      </c>
      <c r="B305" s="7" t="s">
        <v>700</v>
      </c>
      <c r="C305" s="3">
        <v>1890</v>
      </c>
    </row>
    <row r="306" spans="1:51" x14ac:dyDescent="0.25">
      <c r="A306" s="3">
        <v>30</v>
      </c>
      <c r="B306" s="7" t="s">
        <v>700</v>
      </c>
      <c r="C306" s="3">
        <v>1890</v>
      </c>
      <c r="J306" s="16">
        <v>4.4999999999999998E-2</v>
      </c>
      <c r="K306" s="16" t="s">
        <v>724</v>
      </c>
    </row>
    <row r="307" spans="1:51" x14ac:dyDescent="0.25">
      <c r="A307" s="3">
        <v>31</v>
      </c>
      <c r="B307" s="7" t="s">
        <v>700</v>
      </c>
      <c r="C307" s="3">
        <v>1890</v>
      </c>
    </row>
    <row r="308" spans="1:51" x14ac:dyDescent="0.25">
      <c r="A308" s="3">
        <v>1</v>
      </c>
      <c r="B308" s="7" t="s">
        <v>701</v>
      </c>
      <c r="C308" s="3">
        <v>1890</v>
      </c>
    </row>
    <row r="309" spans="1:51" x14ac:dyDescent="0.25">
      <c r="A309" s="3">
        <v>2</v>
      </c>
      <c r="B309" s="7" t="s">
        <v>701</v>
      </c>
      <c r="C309" s="3">
        <v>1890</v>
      </c>
    </row>
    <row r="310" spans="1:51" x14ac:dyDescent="0.25">
      <c r="A310" s="3">
        <v>3</v>
      </c>
      <c r="B310" s="7" t="s">
        <v>701</v>
      </c>
      <c r="C310" s="3">
        <v>1890</v>
      </c>
      <c r="D310" s="4" t="s">
        <v>624</v>
      </c>
      <c r="E310" s="4">
        <v>1.4</v>
      </c>
      <c r="G310" s="4" t="s">
        <v>73</v>
      </c>
    </row>
    <row r="311" spans="1:51" x14ac:dyDescent="0.25">
      <c r="A311" s="3">
        <v>4</v>
      </c>
      <c r="B311" s="7" t="s">
        <v>701</v>
      </c>
      <c r="C311" s="3">
        <v>1890</v>
      </c>
    </row>
    <row r="312" spans="1:51" x14ac:dyDescent="0.25">
      <c r="A312" s="3">
        <v>5</v>
      </c>
      <c r="B312" s="7" t="s">
        <v>701</v>
      </c>
      <c r="C312" s="3">
        <v>1890</v>
      </c>
      <c r="H312" s="16">
        <v>100</v>
      </c>
      <c r="I312" s="16">
        <v>4</v>
      </c>
      <c r="J312" s="16">
        <v>0.04</v>
      </c>
      <c r="K312" s="16" t="s">
        <v>724</v>
      </c>
    </row>
    <row r="313" spans="1:51" x14ac:dyDescent="0.25">
      <c r="A313" s="3">
        <v>6</v>
      </c>
      <c r="B313" s="7" t="s">
        <v>701</v>
      </c>
      <c r="C313" s="3">
        <v>1890</v>
      </c>
      <c r="P313" s="16">
        <v>1</v>
      </c>
      <c r="Q313" s="16">
        <v>0.3</v>
      </c>
      <c r="S313" s="16" t="s">
        <v>726</v>
      </c>
    </row>
    <row r="314" spans="1:51" x14ac:dyDescent="0.25">
      <c r="A314" s="3">
        <v>7</v>
      </c>
      <c r="B314" s="7" t="s">
        <v>701</v>
      </c>
      <c r="C314" s="3">
        <v>1890</v>
      </c>
    </row>
    <row r="315" spans="1:51" x14ac:dyDescent="0.25">
      <c r="A315" s="3">
        <v>8</v>
      </c>
      <c r="B315" s="7" t="s">
        <v>701</v>
      </c>
      <c r="C315" s="3">
        <v>1890</v>
      </c>
    </row>
    <row r="316" spans="1:51" x14ac:dyDescent="0.25">
      <c r="A316" s="3">
        <v>9</v>
      </c>
      <c r="B316" s="7" t="s">
        <v>701</v>
      </c>
      <c r="C316" s="3">
        <v>1890</v>
      </c>
    </row>
    <row r="317" spans="1:51" x14ac:dyDescent="0.25">
      <c r="A317" s="3">
        <v>10</v>
      </c>
      <c r="B317" s="7" t="s">
        <v>701</v>
      </c>
      <c r="C317" s="3">
        <v>1890</v>
      </c>
    </row>
    <row r="318" spans="1:51" x14ac:dyDescent="0.25">
      <c r="A318" s="3">
        <v>11</v>
      </c>
      <c r="B318" s="7" t="s">
        <v>701</v>
      </c>
      <c r="C318" s="3">
        <v>1890</v>
      </c>
    </row>
    <row r="319" spans="1:51" x14ac:dyDescent="0.25">
      <c r="A319" s="3">
        <v>12</v>
      </c>
      <c r="B319" s="7" t="s">
        <v>701</v>
      </c>
      <c r="C319" s="3">
        <v>1890</v>
      </c>
    </row>
    <row r="320" spans="1:51" x14ac:dyDescent="0.25">
      <c r="A320" s="3">
        <v>13</v>
      </c>
      <c r="B320" s="7" t="s">
        <v>701</v>
      </c>
      <c r="C320" s="3">
        <v>1890</v>
      </c>
      <c r="H320" s="16">
        <v>100</v>
      </c>
      <c r="I320" s="16">
        <v>4.5</v>
      </c>
      <c r="J320" s="16">
        <v>4.4999999999999998E-2</v>
      </c>
      <c r="K320" s="16" t="s">
        <v>724</v>
      </c>
      <c r="AT320" s="4">
        <v>0.5</v>
      </c>
      <c r="AU320" s="4" t="s">
        <v>724</v>
      </c>
      <c r="AX320" s="16">
        <v>0.54</v>
      </c>
      <c r="AY320" s="16" t="s">
        <v>724</v>
      </c>
    </row>
    <row r="321" spans="1:51" x14ac:dyDescent="0.25">
      <c r="A321" s="3">
        <v>14</v>
      </c>
      <c r="B321" s="7" t="s">
        <v>701</v>
      </c>
      <c r="C321" s="3">
        <v>1890</v>
      </c>
    </row>
    <row r="322" spans="1:51" x14ac:dyDescent="0.25">
      <c r="A322" s="3">
        <v>15</v>
      </c>
      <c r="B322" s="7" t="s">
        <v>701</v>
      </c>
      <c r="C322" s="3">
        <v>1890</v>
      </c>
    </row>
    <row r="323" spans="1:51" x14ac:dyDescent="0.25">
      <c r="A323" s="3">
        <v>16</v>
      </c>
      <c r="B323" s="7" t="s">
        <v>701</v>
      </c>
      <c r="C323" s="3">
        <v>1890</v>
      </c>
    </row>
    <row r="324" spans="1:51" x14ac:dyDescent="0.25">
      <c r="A324" s="3">
        <v>17</v>
      </c>
      <c r="B324" s="7" t="s">
        <v>701</v>
      </c>
      <c r="C324" s="3">
        <v>1890</v>
      </c>
    </row>
    <row r="325" spans="1:51" x14ac:dyDescent="0.25">
      <c r="A325" s="3">
        <v>18</v>
      </c>
      <c r="B325" s="7" t="s">
        <v>701</v>
      </c>
      <c r="C325" s="3">
        <v>1890</v>
      </c>
    </row>
    <row r="326" spans="1:51" x14ac:dyDescent="0.25">
      <c r="A326" s="3">
        <v>19</v>
      </c>
      <c r="B326" s="7" t="s">
        <v>701</v>
      </c>
      <c r="C326" s="3">
        <v>1890</v>
      </c>
    </row>
    <row r="327" spans="1:51" x14ac:dyDescent="0.25">
      <c r="A327" s="3">
        <v>20</v>
      </c>
      <c r="B327" s="7" t="s">
        <v>701</v>
      </c>
      <c r="C327" s="3">
        <v>1890</v>
      </c>
    </row>
    <row r="328" spans="1:51" x14ac:dyDescent="0.25">
      <c r="A328" s="3">
        <v>21</v>
      </c>
      <c r="B328" s="7" t="s">
        <v>701</v>
      </c>
      <c r="C328" s="3">
        <v>1890</v>
      </c>
    </row>
    <row r="329" spans="1:51" x14ac:dyDescent="0.25">
      <c r="A329" s="3">
        <v>22</v>
      </c>
      <c r="B329" s="7" t="s">
        <v>701</v>
      </c>
      <c r="C329" s="3">
        <v>1890</v>
      </c>
    </row>
    <row r="330" spans="1:51" x14ac:dyDescent="0.25">
      <c r="A330" s="3">
        <v>23</v>
      </c>
      <c r="B330" s="7">
        <v>0</v>
      </c>
      <c r="C330" s="3">
        <v>1890</v>
      </c>
    </row>
    <row r="331" spans="1:51" x14ac:dyDescent="0.25">
      <c r="A331" s="3">
        <v>24</v>
      </c>
      <c r="B331" s="7" t="s">
        <v>701</v>
      </c>
      <c r="C331" s="3">
        <v>1890</v>
      </c>
      <c r="AT331" s="4">
        <v>0.46</v>
      </c>
      <c r="AU331" s="4" t="s">
        <v>724</v>
      </c>
      <c r="AX331" s="16">
        <v>0.52</v>
      </c>
      <c r="AY331" s="16" t="s">
        <v>724</v>
      </c>
    </row>
    <row r="332" spans="1:51" x14ac:dyDescent="0.25">
      <c r="A332" s="3">
        <v>25</v>
      </c>
      <c r="B332" s="7" t="s">
        <v>701</v>
      </c>
      <c r="C332" s="3">
        <v>1890</v>
      </c>
    </row>
    <row r="333" spans="1:51" x14ac:dyDescent="0.25">
      <c r="A333" s="3">
        <v>26</v>
      </c>
      <c r="B333" s="7" t="s">
        <v>701</v>
      </c>
      <c r="C333" s="3">
        <v>1890</v>
      </c>
    </row>
    <row r="334" spans="1:51" x14ac:dyDescent="0.25">
      <c r="A334" s="3">
        <v>27</v>
      </c>
      <c r="B334" s="7" t="s">
        <v>701</v>
      </c>
      <c r="C334" s="3">
        <v>1890</v>
      </c>
    </row>
    <row r="335" spans="1:51" x14ac:dyDescent="0.25">
      <c r="A335" s="3">
        <v>28</v>
      </c>
      <c r="B335" s="7" t="s">
        <v>701</v>
      </c>
      <c r="C335" s="3">
        <v>1890</v>
      </c>
      <c r="AT335" s="4">
        <v>0.46</v>
      </c>
      <c r="AU335" s="4" t="s">
        <v>724</v>
      </c>
      <c r="AX335" s="16">
        <v>0.52</v>
      </c>
      <c r="AY335" s="16" t="s">
        <v>724</v>
      </c>
    </row>
    <row r="336" spans="1:51" x14ac:dyDescent="0.25">
      <c r="A336" s="3">
        <v>29</v>
      </c>
      <c r="B336" s="7" t="s">
        <v>701</v>
      </c>
      <c r="C336" s="3">
        <v>1890</v>
      </c>
    </row>
    <row r="337" spans="1:51" x14ac:dyDescent="0.25">
      <c r="A337" s="3">
        <v>30</v>
      </c>
      <c r="B337" s="7" t="s">
        <v>701</v>
      </c>
      <c r="C337" s="3">
        <v>1890</v>
      </c>
    </row>
    <row r="338" spans="1:51" x14ac:dyDescent="0.25">
      <c r="A338" s="3">
        <v>1</v>
      </c>
      <c r="B338" s="7" t="s">
        <v>702</v>
      </c>
      <c r="C338" s="3">
        <v>1890</v>
      </c>
    </row>
    <row r="339" spans="1:51" x14ac:dyDescent="0.25">
      <c r="A339" s="3">
        <v>2</v>
      </c>
      <c r="B339" s="7" t="s">
        <v>702</v>
      </c>
      <c r="C339" s="3">
        <v>1890</v>
      </c>
    </row>
    <row r="340" spans="1:51" x14ac:dyDescent="0.25">
      <c r="A340" s="3">
        <v>3</v>
      </c>
      <c r="B340" s="7" t="s">
        <v>702</v>
      </c>
      <c r="C340" s="3">
        <v>1890</v>
      </c>
    </row>
    <row r="341" spans="1:51" x14ac:dyDescent="0.25">
      <c r="A341" s="3">
        <v>4</v>
      </c>
      <c r="B341" s="7" t="s">
        <v>702</v>
      </c>
      <c r="C341" s="3">
        <v>1890</v>
      </c>
      <c r="AF341" s="16">
        <v>0.5</v>
      </c>
      <c r="AG341" s="16">
        <v>0.85</v>
      </c>
      <c r="AH341" s="16">
        <v>1.7</v>
      </c>
      <c r="AI341" s="16" t="s">
        <v>629</v>
      </c>
    </row>
    <row r="342" spans="1:51" x14ac:dyDescent="0.25">
      <c r="A342" s="3">
        <v>5</v>
      </c>
      <c r="B342" s="7" t="s">
        <v>702</v>
      </c>
      <c r="C342" s="3">
        <v>1890</v>
      </c>
    </row>
    <row r="343" spans="1:51" x14ac:dyDescent="0.25">
      <c r="A343" s="3">
        <v>6</v>
      </c>
      <c r="B343" s="7" t="s">
        <v>702</v>
      </c>
      <c r="C343" s="3">
        <v>1890</v>
      </c>
    </row>
    <row r="344" spans="1:51" x14ac:dyDescent="0.25">
      <c r="A344" s="3">
        <v>7</v>
      </c>
      <c r="B344" s="7" t="s">
        <v>702</v>
      </c>
      <c r="C344" s="3">
        <v>1890</v>
      </c>
    </row>
    <row r="345" spans="1:51" x14ac:dyDescent="0.25">
      <c r="A345" s="3">
        <v>8</v>
      </c>
      <c r="B345" s="7" t="s">
        <v>702</v>
      </c>
      <c r="C345" s="3">
        <v>1890</v>
      </c>
    </row>
    <row r="346" spans="1:51" x14ac:dyDescent="0.25">
      <c r="A346" s="3">
        <v>9</v>
      </c>
      <c r="B346" s="7" t="s">
        <v>702</v>
      </c>
      <c r="C346" s="3">
        <v>1890</v>
      </c>
    </row>
    <row r="347" spans="1:51" x14ac:dyDescent="0.25">
      <c r="A347" s="3">
        <v>10</v>
      </c>
      <c r="B347" s="7" t="s">
        <v>702</v>
      </c>
      <c r="C347" s="3">
        <v>1890</v>
      </c>
    </row>
    <row r="348" spans="1:51" x14ac:dyDescent="0.25">
      <c r="A348" s="3">
        <v>11</v>
      </c>
      <c r="B348" s="7" t="s">
        <v>702</v>
      </c>
      <c r="C348" s="3">
        <v>1890</v>
      </c>
    </row>
    <row r="349" spans="1:51" x14ac:dyDescent="0.25">
      <c r="A349" s="3">
        <v>12</v>
      </c>
      <c r="B349" s="7" t="s">
        <v>702</v>
      </c>
      <c r="C349" s="3">
        <v>1890</v>
      </c>
    </row>
    <row r="350" spans="1:51" x14ac:dyDescent="0.25">
      <c r="A350" s="3">
        <v>13</v>
      </c>
      <c r="B350" s="7" t="s">
        <v>702</v>
      </c>
      <c r="C350" s="3">
        <v>1890</v>
      </c>
    </row>
    <row r="351" spans="1:51" x14ac:dyDescent="0.25">
      <c r="A351" s="3">
        <v>14</v>
      </c>
      <c r="B351" s="7" t="s">
        <v>702</v>
      </c>
      <c r="C351" s="3">
        <v>1890</v>
      </c>
    </row>
    <row r="352" spans="1:51" x14ac:dyDescent="0.25">
      <c r="A352" s="3">
        <v>15</v>
      </c>
      <c r="B352" s="7" t="s">
        <v>702</v>
      </c>
      <c r="C352" s="3">
        <v>1890</v>
      </c>
      <c r="H352" s="16">
        <v>100</v>
      </c>
      <c r="I352" s="16">
        <v>4</v>
      </c>
      <c r="J352" s="16">
        <v>0.04</v>
      </c>
      <c r="K352" s="16" t="s">
        <v>724</v>
      </c>
      <c r="AT352" s="4">
        <v>0.46</v>
      </c>
      <c r="AU352" s="4" t="s">
        <v>724</v>
      </c>
      <c r="AX352" s="16">
        <v>0.52</v>
      </c>
      <c r="AY352" s="16" t="s">
        <v>724</v>
      </c>
    </row>
    <row r="353" spans="1:51" x14ac:dyDescent="0.25">
      <c r="A353" s="3">
        <v>16</v>
      </c>
      <c r="B353" s="7" t="s">
        <v>702</v>
      </c>
      <c r="C353" s="3">
        <v>1890</v>
      </c>
    </row>
    <row r="354" spans="1:51" x14ac:dyDescent="0.25">
      <c r="A354" s="3">
        <v>17</v>
      </c>
      <c r="B354" s="7" t="s">
        <v>702</v>
      </c>
      <c r="C354" s="3">
        <v>1890</v>
      </c>
    </row>
    <row r="355" spans="1:51" x14ac:dyDescent="0.25">
      <c r="A355" s="3">
        <v>18</v>
      </c>
      <c r="B355" s="7" t="s">
        <v>702</v>
      </c>
      <c r="C355" s="3">
        <v>1890</v>
      </c>
    </row>
    <row r="356" spans="1:51" x14ac:dyDescent="0.25">
      <c r="A356" s="3">
        <v>19</v>
      </c>
      <c r="B356" s="7" t="s">
        <v>702</v>
      </c>
      <c r="C356" s="3">
        <v>1890</v>
      </c>
    </row>
    <row r="357" spans="1:51" x14ac:dyDescent="0.25">
      <c r="A357" s="3">
        <v>20</v>
      </c>
      <c r="B357" s="7" t="s">
        <v>702</v>
      </c>
      <c r="C357" s="3">
        <v>1890</v>
      </c>
    </row>
    <row r="358" spans="1:51" x14ac:dyDescent="0.25">
      <c r="A358" s="3">
        <v>21</v>
      </c>
      <c r="B358" s="7" t="s">
        <v>702</v>
      </c>
      <c r="C358" s="3">
        <v>1890</v>
      </c>
    </row>
    <row r="359" spans="1:51" x14ac:dyDescent="0.25">
      <c r="A359" s="3">
        <v>22</v>
      </c>
      <c r="B359" s="7" t="s">
        <v>702</v>
      </c>
      <c r="C359" s="3">
        <v>1890</v>
      </c>
      <c r="H359" s="16">
        <v>100</v>
      </c>
      <c r="I359" s="16">
        <v>4.0999999999999996</v>
      </c>
      <c r="J359" s="16">
        <v>4.1000000000000002E-2</v>
      </c>
      <c r="K359" s="16" t="s">
        <v>724</v>
      </c>
      <c r="AT359" s="4">
        <v>0.44</v>
      </c>
      <c r="AU359" s="4" t="s">
        <v>724</v>
      </c>
      <c r="AX359" s="16">
        <v>0.5</v>
      </c>
      <c r="AY359" s="16" t="s">
        <v>724</v>
      </c>
    </row>
    <row r="360" spans="1:51" x14ac:dyDescent="0.25">
      <c r="A360" s="3">
        <v>23</v>
      </c>
      <c r="B360" s="7" t="s">
        <v>702</v>
      </c>
      <c r="C360" s="3">
        <v>1890</v>
      </c>
    </row>
    <row r="361" spans="1:51" x14ac:dyDescent="0.25">
      <c r="A361" s="3">
        <v>24</v>
      </c>
      <c r="B361" s="7" t="s">
        <v>702</v>
      </c>
      <c r="C361" s="3">
        <v>1890</v>
      </c>
    </row>
    <row r="362" spans="1:51" x14ac:dyDescent="0.25">
      <c r="A362" s="3">
        <v>25</v>
      </c>
      <c r="B362" s="7" t="s">
        <v>702</v>
      </c>
      <c r="C362" s="3">
        <v>1890</v>
      </c>
    </row>
    <row r="363" spans="1:51" x14ac:dyDescent="0.25">
      <c r="A363" s="3">
        <v>26</v>
      </c>
      <c r="B363" s="7" t="s">
        <v>702</v>
      </c>
      <c r="C363" s="3">
        <v>1890</v>
      </c>
    </row>
    <row r="364" spans="1:51" x14ac:dyDescent="0.25">
      <c r="A364" s="3">
        <v>27</v>
      </c>
      <c r="B364" s="7" t="s">
        <v>702</v>
      </c>
      <c r="C364" s="3">
        <v>1890</v>
      </c>
    </row>
    <row r="365" spans="1:51" x14ac:dyDescent="0.25">
      <c r="A365" s="3">
        <v>28</v>
      </c>
      <c r="B365" s="7" t="s">
        <v>702</v>
      </c>
      <c r="C365" s="3">
        <v>1890</v>
      </c>
    </row>
    <row r="366" spans="1:51" x14ac:dyDescent="0.25">
      <c r="A366" s="3">
        <v>29</v>
      </c>
      <c r="B366" s="7" t="s">
        <v>702</v>
      </c>
      <c r="C366" s="3">
        <v>1890</v>
      </c>
    </row>
    <row r="367" spans="1:51" x14ac:dyDescent="0.25">
      <c r="A367" s="3">
        <v>30</v>
      </c>
      <c r="B367" s="7" t="s">
        <v>702</v>
      </c>
      <c r="C367" s="3">
        <v>1890</v>
      </c>
    </row>
    <row r="368" spans="1:51" x14ac:dyDescent="0.25">
      <c r="A368" s="3">
        <v>31</v>
      </c>
      <c r="B368" s="7" t="s">
        <v>702</v>
      </c>
      <c r="C368" s="3">
        <v>1890</v>
      </c>
    </row>
    <row r="369" spans="1:3" x14ac:dyDescent="0.25">
      <c r="A369" s="3">
        <v>1</v>
      </c>
      <c r="B369" s="7" t="s">
        <v>691</v>
      </c>
      <c r="C369" s="3">
        <v>1891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Lonen 1896-1902</vt:lpstr>
      <vt:lpstr>Prijzen 1897</vt:lpstr>
      <vt:lpstr>Prijzen 1890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Sjaak Van der Velden</dc:creator>
  <cp:lastModifiedBy>Sjaak Van der Velden</cp:lastModifiedBy>
  <dcterms:created xsi:type="dcterms:W3CDTF">2025-02-12T19:35:50Z</dcterms:created>
  <dcterms:modified xsi:type="dcterms:W3CDTF">2025-02-20T12:44:05Z</dcterms:modified>
</cp:coreProperties>
</file>